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tables/table1.xml" ContentType="application/vnd.openxmlformats-officedocument.spreadsheetml.table+xml"/>
  <Override PartName="/xl/customProperty5.bin" ContentType="application/vnd.openxmlformats-officedocument.spreadsheetml.customProperty"/>
  <Override PartName="/xl/tables/table2.xml" ContentType="application/vnd.openxmlformats-officedocument.spreadsheetml.table+xml"/>
  <Override PartName="/xl/customProperty6.bin" ContentType="application/vnd.openxmlformats-officedocument.spreadsheetml.customProperty"/>
  <Override PartName="/xl/tables/table3.xml" ContentType="application/vnd.openxmlformats-officedocument.spreadsheetml.table+xml"/>
  <Override PartName="/xl/customProperty7.bin" ContentType="application/vnd.openxmlformats-officedocument.spreadsheetml.customProperty"/>
  <Override PartName="/xl/tables/table4.xml" ContentType="application/vnd.openxmlformats-officedocument.spreadsheetml.table+xml"/>
  <Override PartName="/xl/customProperty8.bin" ContentType="application/vnd.openxmlformats-officedocument.spreadsheetml.customProperty"/>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DieseArbeitsmappe"/>
  <mc:AlternateContent xmlns:mc="http://schemas.openxmlformats.org/markup-compatibility/2006">
    <mc:Choice Requires="x15">
      <x15ac:absPath xmlns:x15ac="http://schemas.microsoft.com/office/spreadsheetml/2010/11/ac" url="C:\Users\u80837161\AppData\Local\rubicon\Acta Nova Client\Data\525244563\"/>
    </mc:Choice>
  </mc:AlternateContent>
  <xr:revisionPtr revIDLastSave="0" documentId="13_ncr:1_{FC41C111-4DC4-42C2-8957-41BE3F52EF1B}" xr6:coauthVersionLast="47" xr6:coauthVersionMax="47" xr10:uidLastSave="{00000000-0000-0000-0000-000000000000}"/>
  <bookViews>
    <workbookView xWindow="-4275" yWindow="-21480" windowWidth="35400" windowHeight="20040" tabRatio="909" xr2:uid="{00000000-000D-0000-FFFF-FFFF00000000}"/>
  </bookViews>
  <sheets>
    <sheet name="1 Inhaltsverzeichnis" sheetId="1" r:id="rId1"/>
    <sheet name="2 Hinweise" sheetId="2" r:id="rId2"/>
    <sheet name="3 Übersicht, Angaben z. Angebot" sheetId="5" r:id="rId3"/>
    <sheet name="4 Teilnahmebedingungen" sheetId="6" r:id="rId4"/>
    <sheet name="5 Eignungskriterien_allg." sheetId="7" r:id="rId5"/>
    <sheet name="6 Techn. Spezifikationen" sheetId="8" r:id="rId6"/>
    <sheet name="7 Zuschlagskriterien" sheetId="9" r:id="rId7"/>
    <sheet name="Dropdowns=&gt;Bitte ausblenden" sheetId="3" state="hidden" r:id="rId8"/>
  </sheets>
  <definedNames>
    <definedName name="_xlnm.Print_Area" localSheetId="2">'3 Übersicht, Angaben z. Angebot'!$A$1:$E$27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9" l="1"/>
  <c r="D5" i="5" l="1"/>
  <c r="D6" i="5"/>
  <c r="D8" i="5"/>
  <c r="D7" i="5"/>
  <c r="C5" i="5"/>
  <c r="C6" i="5"/>
</calcChain>
</file>

<file path=xl/sharedStrings.xml><?xml version="1.0" encoding="utf-8"?>
<sst xmlns="http://schemas.openxmlformats.org/spreadsheetml/2006/main" count="275" uniqueCount="185">
  <si>
    <t>Inhaltsverzeichnis</t>
  </si>
  <si>
    <t>ID</t>
  </si>
  <si>
    <t>Register</t>
  </si>
  <si>
    <t>Bemerkung</t>
  </si>
  <si>
    <t>Hinweise</t>
  </si>
  <si>
    <t>Hinweise zum Ausfüllen des vorliegenden Anforderungskatalogs</t>
  </si>
  <si>
    <t>Rechtsgültige Unterzeichnung des Angebots</t>
  </si>
  <si>
    <t>Teilnahmebedingungen (TB)</t>
  </si>
  <si>
    <t>Eignungskriterien (EK)</t>
  </si>
  <si>
    <t>Technische Spezifikationen (TS)</t>
  </si>
  <si>
    <t>Zuschlagskriterien (ZK)</t>
  </si>
  <si>
    <t>Hinweise zum Ausfüllen des Anforderungskatalogs</t>
  </si>
  <si>
    <t>Vorgehen</t>
  </si>
  <si>
    <t>1.</t>
  </si>
  <si>
    <t>2.</t>
  </si>
  <si>
    <t>3.</t>
  </si>
  <si>
    <t xml:space="preserve">• </t>
  </si>
  <si>
    <t>An den vorgegebenen Zeilen und Spalten werden keine Veränderungen akzeptiert.</t>
  </si>
  <si>
    <t>Der Anbieter hat die Möglichkeit, Bemerkungen in der Spalte «Bemerkungen des Anbieters» bzw. "Dokumentation der Leistungen" zu ergänzen.</t>
  </si>
  <si>
    <t>Verlangte Nachweise und Dokumentationen</t>
  </si>
  <si>
    <t xml:space="preserve">Bestätigen und erbringen Sie den Nachweis, wie die Anforderung vollständig erfüllt wird, exakt wie in der den Spalten "Nachweis" beschrieben.  </t>
  </si>
  <si>
    <r>
      <t xml:space="preserve">Nummerieren Sie die Nachweise bitte entsprechend der Nummer des jeweiligen Kriteriums. Bspw.  </t>
    </r>
    <r>
      <rPr>
        <i/>
        <sz val="10"/>
        <rFont val=" Arial"/>
      </rPr>
      <t>"Nachweis EK01",</t>
    </r>
    <r>
      <rPr>
        <sz val="10"/>
        <rFont val=" Arial"/>
      </rPr>
      <t xml:space="preserve"> </t>
    </r>
    <r>
      <rPr>
        <i/>
        <sz val="10"/>
        <rFont val=" Arial"/>
      </rPr>
      <t>"Nachweis TS01"</t>
    </r>
    <r>
      <rPr>
        <sz val="10"/>
        <rFont val=" Arial"/>
      </rPr>
      <t xml:space="preserve"> resp. </t>
    </r>
    <r>
      <rPr>
        <i/>
        <sz val="10"/>
        <rFont val=" Arial"/>
      </rPr>
      <t xml:space="preserve">"Nachweis ZK01" </t>
    </r>
  </si>
  <si>
    <t>Legende Spaltenüberschriften</t>
  </si>
  <si>
    <t>Spaltenüberschrift</t>
  </si>
  <si>
    <t>Beschreibung</t>
  </si>
  <si>
    <t>Anforderung</t>
  </si>
  <si>
    <t>Bestätigung des Anbieters</t>
  </si>
  <si>
    <t>Dokumentation der Leistungen</t>
  </si>
  <si>
    <t>Dokumentation des bestätigten Erfüllungsgrads; auszufüllen als Freitext mit Verweisen auf etwaige Anhänge.</t>
  </si>
  <si>
    <t>Kriterium</t>
  </si>
  <si>
    <t>Bezeichnung des Kriteriums</t>
  </si>
  <si>
    <t>max. erreichbare Punktzahl</t>
  </si>
  <si>
    <t>Nachweis</t>
  </si>
  <si>
    <t>Erforderliche Nachweise für das jeweilige Kriterium (TB/EK/TS/ZK)</t>
  </si>
  <si>
    <t>Nr.</t>
  </si>
  <si>
    <t>Nummer des Kriteriums (TB/EK/TS/ZK)</t>
  </si>
  <si>
    <t>Taxonomie</t>
  </si>
  <si>
    <t>Dropdownlisten</t>
  </si>
  <si>
    <t>Der Anbieter bestätigt, die Anforderung zu erfüllen.</t>
  </si>
  <si>
    <t>Keine Bestätigung.</t>
  </si>
  <si>
    <t>Firma:</t>
  </si>
  <si>
    <t>Ort, Datum:</t>
  </si>
  <si>
    <t>Name/n, Vorname/n, Funktion/en des/der zeichnungsberechtigten Person/en</t>
  </si>
  <si>
    <t>Unterschrift/en der zeichnungsberechtigten Person/en</t>
  </si>
  <si>
    <t xml:space="preserve">                                                                                                                                                                                                                                                                                                                                                                                                                                                                                                                                                                                                                                                                                                                                                                                                                                                                                                                                                                                                                                                                                                                                                                                                                                                                                                                                                                                                                                                                                                                                                                                                                                                                                                                                                                                                                                                                                                                                                                                                                                                                                                                                                                                                                                                                                                                                                                                                                                                                                                                                                                                                                                                                                                                                                                                                                                                                                                                                                                                                                                                                                                                                                                                                                                                                                                                                                                                                                                                                                                                                                                                                                                                                                                                                                                                                                                                                                                                                                                                                             </t>
  </si>
  <si>
    <t xml:space="preserve">Bestätigung des Anbieters </t>
  </si>
  <si>
    <t>Bemerkungen des Anbieters</t>
  </si>
  <si>
    <t>TB01 a)</t>
  </si>
  <si>
    <t>TB01 b)</t>
  </si>
  <si>
    <t>TB02</t>
  </si>
  <si>
    <t>TB03</t>
  </si>
  <si>
    <t>Bezahlung fälliger Steuern und fälliger Sozialversicherungsbeiträge</t>
  </si>
  <si>
    <t>TB04</t>
  </si>
  <si>
    <t>Verzicht auf unzulässige Wettbewerbsabreden</t>
  </si>
  <si>
    <t>TB05</t>
  </si>
  <si>
    <t xml:space="preserve">Einhaltung der rechtlichen Vorschriften zum Schutz der Umwelt und zur Erhaltung der natürlichen Ressourcen </t>
  </si>
  <si>
    <t>EK01</t>
  </si>
  <si>
    <t>Wirtschaftliche/finanzielle Leistungsfähigkeit</t>
  </si>
  <si>
    <t>Der Anbieter verfügt über eine genügende wirtschaftliche/finanzielle Leistungsfähigkeit, um den Auftrag erfüllen zu können.</t>
  </si>
  <si>
    <t>EK02</t>
  </si>
  <si>
    <t>EK03</t>
  </si>
  <si>
    <t>Personelle Ressourcen</t>
  </si>
  <si>
    <t>Der Anbieter verfügt über die nötigen personellen Ressourcen, um den Auftrag wie im Pflichtenheft umschrieben, erfüllen zu können.</t>
  </si>
  <si>
    <t>EK04</t>
  </si>
  <si>
    <t>Ansprechpartner</t>
  </si>
  <si>
    <t>Der Anbieter verfügt über einen Ansprechpartner (single point of contact, SPOC), welcher bei der Eskalation von Problemen des Auftrags zuständig ist und den Entscheid herbeiführen kann.</t>
  </si>
  <si>
    <t>EK05</t>
  </si>
  <si>
    <t>Sprachkenntnisse der Schlüsselpersonen</t>
  </si>
  <si>
    <t>EK06</t>
  </si>
  <si>
    <t>EK07</t>
  </si>
  <si>
    <t>Akzeptanz der Allgemeinen Geschäftsbedingungen des Bundes (AGB) für</t>
  </si>
  <si>
    <t xml:space="preserve">Taxierung des Anbieters </t>
  </si>
  <si>
    <t>Preis</t>
  </si>
  <si>
    <r>
      <t xml:space="preserve">Der Anbieter füllt die </t>
    </r>
    <r>
      <rPr>
        <b/>
        <sz val="10"/>
        <rFont val=" Arial"/>
      </rPr>
      <t>hellgrün</t>
    </r>
    <r>
      <rPr>
        <sz val="10"/>
        <rFont val=" Arial"/>
      </rPr>
      <t xml:space="preserve"> hinterlegten Felder aus und nutzt hierzu die vorgegebenen Checkboxen bzw. Dropdownmenus.</t>
    </r>
  </si>
  <si>
    <t>In der Spalte "Dokumentation der Leistungen" (Register Zuschlagskriterien) hat der Anbieter die Erfüllung der einzelnen Punkte darzulegen respektive mit Verweis auf die entsprechenden Unterlagen zu dokumentieren. Verweise auf etwaige Anhänge sind erlaubt, müssen jedoch sehr präzise und nachvollziehbar auf die relevanten Textstellen im Angebot oder entsprechenden Anhänge referenzieren.</t>
  </si>
  <si>
    <t>Taxierung des Anbieters</t>
  </si>
  <si>
    <t>Bestätigung des Erfüllungsgrads seitens Anbieter; auszufüllen in Form eines Dropdownmenus</t>
  </si>
  <si>
    <t>Zusätzlicher Nachweis der Einhaltung der Lohngleichheit von Frau und Mann</t>
  </si>
  <si>
    <t>[Name, Vorname, Koordinaten, Funktionsbezeichnung und Stellvertreter des SPOC hier einfügen]</t>
  </si>
  <si>
    <t>Zusammenfassung Kriterien</t>
  </si>
  <si>
    <t>Kriterien Total</t>
  </si>
  <si>
    <t>Teilnahmebedingungen</t>
  </si>
  <si>
    <t>Davon seitens Anbieter ausgefüllt</t>
  </si>
  <si>
    <t>Taxonomie Typ A</t>
  </si>
  <si>
    <t>Taxonomie Typ B</t>
  </si>
  <si>
    <t>Taxonomie Typ C</t>
  </si>
  <si>
    <t>Taxonomie Typ D</t>
  </si>
  <si>
    <t>Übersicht und Angaben zum Angebot</t>
  </si>
  <si>
    <t>Bestätigung (mittels Dropdown).</t>
  </si>
  <si>
    <t>Anzahl erreichte Punkte</t>
  </si>
  <si>
    <t>Bitte mittels Dropdown ausfüllen.</t>
  </si>
  <si>
    <t>Bestätigung des Anbieters; auszufüllen in Form eines Dropdownmenus.</t>
  </si>
  <si>
    <t>Beschreibung der Anforderung des jeweiligen Kriteriums.</t>
  </si>
  <si>
    <t>b) Auswahl an Dropdowns für Zuschlagskriterien</t>
  </si>
  <si>
    <t>Der Anbieter bestätigt, die Anforderung zu erfüllen und legt den/die geforderten Nachweis(e) bei.</t>
  </si>
  <si>
    <t>Der Anbieter bestätigt, die Anforderung zu erfüllen. Die Nachweise werden auf Aufforderung des Auftraggebers eingereicht.</t>
  </si>
  <si>
    <r>
      <t xml:space="preserve">Dropdownmenu für zusätzlich </t>
    </r>
    <r>
      <rPr>
        <b/>
        <u/>
        <sz val="10"/>
        <color theme="1"/>
        <rFont val="Arial"/>
        <family val="2"/>
      </rPr>
      <t>geforderten Nachweise</t>
    </r>
  </si>
  <si>
    <r>
      <t>Dropdownmenu für schriftliche Bestätigung (</t>
    </r>
    <r>
      <rPr>
        <b/>
        <u/>
        <sz val="10"/>
        <color theme="1"/>
        <rFont val="Arial"/>
        <family val="2"/>
      </rPr>
      <t>keine Nachweise</t>
    </r>
    <r>
      <rPr>
        <b/>
        <sz val="10"/>
        <color theme="1"/>
        <rFont val="Arial"/>
        <family val="2"/>
      </rPr>
      <t>)</t>
    </r>
  </si>
  <si>
    <r>
      <t xml:space="preserve">Dropdownmenu für </t>
    </r>
    <r>
      <rPr>
        <b/>
        <u/>
        <sz val="10"/>
        <color theme="1"/>
        <rFont val="Arial"/>
        <family val="2"/>
      </rPr>
      <t>Nachweise</t>
    </r>
    <r>
      <rPr>
        <b/>
        <sz val="10"/>
        <color theme="1"/>
        <rFont val="Arial"/>
        <family val="2"/>
      </rPr>
      <t xml:space="preserve"> erst </t>
    </r>
    <r>
      <rPr>
        <b/>
        <u/>
        <sz val="10"/>
        <color theme="1"/>
        <rFont val="Arial"/>
        <family val="2"/>
      </rPr>
      <t>nach Aufforderung</t>
    </r>
  </si>
  <si>
    <t>Hinweise zum Ausfüllen der Felder</t>
  </si>
  <si>
    <t>a) Auswahl an Dropdownmenus für Teilnahmebedingungen, Eignungskriterien und technische Spezifikationen</t>
  </si>
  <si>
    <t>Bestätigung (mittels Dropdown) mit nachvollziehbarer Dokumentation der für den Auftrag eingesetzten personellen Ressourcen.</t>
  </si>
  <si>
    <t>Max. erreichbare Punktzahl</t>
  </si>
  <si>
    <t>Der Anbieter bestätigt, die Anforderung zu erfüllen unter Angabe der geforderten Informationen in Spalte "Bemerkungen des Anbieters"</t>
  </si>
  <si>
    <t>Bestätigung (mittels Dropdown) unter Angabe von Name, Vorname, Koordinaten, Funktionsbezeichnung und Stellvertreter des SPOC in Spalte G "Bemerkungen des Anbieters".</t>
  </si>
  <si>
    <r>
      <t xml:space="preserve">Dropdownmenu für Nachweise, </t>
    </r>
    <r>
      <rPr>
        <b/>
        <u/>
        <sz val="10"/>
        <color theme="1"/>
        <rFont val="Arial"/>
        <family val="2"/>
      </rPr>
      <t>die in Spalte "Bemerkungen des Anbieters" zu ergänzen sind</t>
    </r>
  </si>
  <si>
    <r>
      <t xml:space="preserve">Dropdownmenu für </t>
    </r>
    <r>
      <rPr>
        <b/>
        <u/>
        <sz val="10"/>
        <color theme="1"/>
        <rFont val="Arial"/>
        <family val="2"/>
      </rPr>
      <t>Nachweise</t>
    </r>
    <r>
      <rPr>
        <b/>
        <sz val="10"/>
        <color theme="1"/>
        <rFont val="Arial"/>
        <family val="2"/>
      </rPr>
      <t xml:space="preserve"> </t>
    </r>
    <r>
      <rPr>
        <b/>
        <u/>
        <sz val="10"/>
        <color theme="1"/>
        <rFont val="Arial"/>
        <family val="2"/>
      </rPr>
      <t>während</t>
    </r>
    <r>
      <rPr>
        <b/>
        <sz val="10"/>
        <color theme="1"/>
        <rFont val="Arial"/>
        <family val="2"/>
      </rPr>
      <t xml:space="preserve"> und </t>
    </r>
    <r>
      <rPr>
        <b/>
        <u/>
        <sz val="10"/>
        <color theme="1"/>
        <rFont val="Arial"/>
        <family val="2"/>
      </rPr>
      <t>nach Aufforderung</t>
    </r>
  </si>
  <si>
    <t>Der Anbieter bestätigt, die Anforderung zu erfüllen unter Angabe der geforderten Informationen in Spalte "Bemerkungen des Anbieters". Die Nachweise werden auf Aufforderung des Auftraggebers eingereicht.</t>
  </si>
  <si>
    <t>Beantworten Sie alle Fragen der einzelnen Register vollständig, bitte berücksichtigen Sie dabei jeweils auch etwaig geforderte Nachweise oder Dokumentationen.</t>
  </si>
  <si>
    <t>Vgl. Kap. "Zuschlagskriterien" des Pflichtenhefts</t>
  </si>
  <si>
    <t>Vgl. Kap. "Taxonomie" des Pflichtenhefts</t>
  </si>
  <si>
    <t xml:space="preserve">Informationen des SECO zu den Massnahmen und Selbstdeklaration: https://www.seco.admin.ch/seco/de/home/Aussenwirtschaftspolitik_Wirtschaftliche_Zusammenarbeit/Wirtschaftsbeziehungen/exportkontrollen-und-sanktionen/sanktionen-embargos/sanktionsmassnahmen/massnahmen-zur-vermeidung-der-umgehung-internationaler-sanktione.html </t>
  </si>
  <si>
    <t>Der Anbieter bestätigt die Anerkennung und Einhaltung der IKT-Grundschutzvorgaben in der Bundesverwaltung gem. https://www.ncsc.admin.ch/ncsc/de/home/dokumentation/sicherheitsvorgaben-bund/sicherheitsverfahren/grundschutz.html</t>
  </si>
  <si>
    <t xml:space="preserve">Akzeptanz des Vertragsentwurfs </t>
  </si>
  <si>
    <t>IKT-Grundschutz</t>
  </si>
  <si>
    <t>TS01</t>
  </si>
  <si>
    <t xml:space="preserve">Modul Quality Assurance </t>
  </si>
  <si>
    <t>TS02</t>
  </si>
  <si>
    <t>Modul Accessibility (Barrierefreiheit)</t>
  </si>
  <si>
    <t>Modul Search Engine Optimisation (SEO)</t>
  </si>
  <si>
    <t>TS04</t>
  </si>
  <si>
    <t>TS05</t>
  </si>
  <si>
    <t>TS06</t>
  </si>
  <si>
    <t>Betrieb und Plattform der Lösung</t>
  </si>
  <si>
    <t>Testzugang</t>
  </si>
  <si>
    <t>ZK01</t>
  </si>
  <si>
    <t>ZK03</t>
  </si>
  <si>
    <t>Einhaltung des Verbots der Vergabe öffentlicher Aufträge gemäss Artikel 29c der Verordnung über Massnahmen im Zusammenhang mit der Situation in der Ukraine (SR 946.231.176.72, «Verordnung»).</t>
  </si>
  <si>
    <t>TS03</t>
  </si>
  <si>
    <t>ZK02</t>
  </si>
  <si>
    <r>
      <rPr>
        <b/>
        <sz val="10"/>
        <rFont val="Arial"/>
        <family val="2"/>
      </rPr>
      <t>100% der Punkte werden vergeben, wenn:</t>
    </r>
    <r>
      <rPr>
        <sz val="10"/>
        <rFont val="Arial"/>
        <family val="2"/>
      </rPr>
      <t xml:space="preserve">
alle vier Anforderungen erfüllt sind
</t>
    </r>
    <r>
      <rPr>
        <b/>
        <sz val="10"/>
        <rFont val="Arial"/>
        <family val="2"/>
      </rPr>
      <t>75% der Punkte werden vergeben, wenn:</t>
    </r>
    <r>
      <rPr>
        <sz val="10"/>
        <rFont val="Arial"/>
        <family val="2"/>
      </rPr>
      <t xml:space="preserve">
drei Anforderungen erfüllt sind
</t>
    </r>
    <r>
      <rPr>
        <b/>
        <sz val="10"/>
        <rFont val="Arial"/>
        <family val="2"/>
      </rPr>
      <t>50% der Punkte werden vergeben, wenn:</t>
    </r>
    <r>
      <rPr>
        <sz val="10"/>
        <rFont val="Arial"/>
        <family val="2"/>
      </rPr>
      <t xml:space="preserve">
zwei Anforderungen erfüllt sind
</t>
    </r>
    <r>
      <rPr>
        <b/>
        <sz val="10"/>
        <rFont val="Arial"/>
        <family val="2"/>
      </rPr>
      <t>25% der Punkte werden vergeben, wenn:</t>
    </r>
    <r>
      <rPr>
        <sz val="10"/>
        <rFont val="Arial"/>
        <family val="2"/>
      </rPr>
      <t xml:space="preserve">
eine Anforderung erfüllt ist
</t>
    </r>
    <r>
      <rPr>
        <b/>
        <sz val="10"/>
        <rFont val="Arial"/>
        <family val="2"/>
      </rPr>
      <t>0% der Punkte werden vergeben, wenn:</t>
    </r>
    <r>
      <rPr>
        <sz val="10"/>
        <rFont val="Arial"/>
        <family val="2"/>
      </rPr>
      <t xml:space="preserve">
keine Anforderung erfüllt ist</t>
    </r>
  </si>
  <si>
    <t>ZK04</t>
  </si>
  <si>
    <t>Modul Quality Assurance</t>
  </si>
  <si>
    <t>Übergreifende Funktionalität der Lösung</t>
  </si>
  <si>
    <t>Modul Policy</t>
  </si>
  <si>
    <t xml:space="preserve">Der Anbieter bestätigt, dass die Lösung in dem Modul Accessibility folgende Anforderungen unterstützt:
a.) Prüfen von PDF's nach ISO 14289-1 Standard: PDF-Dokumente sollen auf die ISO-Norm PDF/UA (ISO 14289-1) geprüft werden können.
b.)  Zuschalten der WCAG Konformitätstufe. Die Lösung bietet die Möglichkeit zum Ein- und Ausschalten der Prüfung der Konformitätsstufe des WCAG 2 Standard.
c.) Unterstützung der Prüfung gemäss ACT-Regeln. Die Lösung Unterstützt die Prüfung gemäss den  Accessibility Conformance Testing (ACT) Regeln. </t>
  </si>
  <si>
    <r>
      <rPr>
        <b/>
        <sz val="10"/>
        <rFont val="Arial"/>
        <family val="2"/>
      </rPr>
      <t>100% der Punkte werden vergeben, wenn:</t>
    </r>
    <r>
      <rPr>
        <sz val="10"/>
        <rFont val="Arial"/>
        <family val="2"/>
      </rPr>
      <t xml:space="preserve">
alle fünf Anforderungen erfüllt sind
</t>
    </r>
    <r>
      <rPr>
        <b/>
        <sz val="10"/>
        <rFont val="Arial"/>
        <family val="2"/>
      </rPr>
      <t>75% der Punkte werden vergeben, wenn:</t>
    </r>
    <r>
      <rPr>
        <sz val="10"/>
        <rFont val="Arial"/>
        <family val="2"/>
      </rPr>
      <t xml:space="preserve">
vier Anforderungen erfüllt sind
</t>
    </r>
    <r>
      <rPr>
        <b/>
        <sz val="10"/>
        <rFont val="Arial"/>
        <family val="2"/>
      </rPr>
      <t>50% der Punkte werden vergeben, wenn:</t>
    </r>
    <r>
      <rPr>
        <sz val="10"/>
        <rFont val="Arial"/>
        <family val="2"/>
      </rPr>
      <t xml:space="preserve">
drei Anforderungen erfüllt sind
</t>
    </r>
    <r>
      <rPr>
        <b/>
        <sz val="10"/>
        <rFont val="Arial"/>
        <family val="2"/>
      </rPr>
      <t>25% der Punkte werden vergeben, wenn:</t>
    </r>
    <r>
      <rPr>
        <sz val="10"/>
        <rFont val="Arial"/>
        <family val="2"/>
      </rPr>
      <t xml:space="preserve">
eine oder zwei Anforderung erfüllt ist
</t>
    </r>
    <r>
      <rPr>
        <b/>
        <sz val="10"/>
        <rFont val="Arial"/>
        <family val="2"/>
      </rPr>
      <t>0% der Punkte werden vergeben, wenn:</t>
    </r>
    <r>
      <rPr>
        <sz val="10"/>
        <rFont val="Arial"/>
        <family val="2"/>
      </rPr>
      <t xml:space="preserve">
keine Anforderung erfüllt ist</t>
    </r>
  </si>
  <si>
    <t>ZK05</t>
  </si>
  <si>
    <t>ZK06</t>
  </si>
  <si>
    <t>Der Anbieter bestätigt, dass die Lösung in dem Modul Quality Assurance folgende Anforderungen unterstützt:
a.) "Broken" Images: Die Lösung ermöglicht das Auffinden von "broken Images" (Abbildungen)
b.) "Broken" Links in elektronischen Dokumenten: Die Lösung kann "broken Links" in elektronischen Dokumenten in allen gängigen Formaten (PDF, Excel, Word, PowerPoint) auf den Webseiten finden.
c.) Analysieren der Bildgrösse: Die Lösung soll die Bilder auf ihre Grösse prüfen, um lange Ladezeiten zu vermeiden.
d.) Inhaltsaktualität: Die Lösung kann überprüfen ob die veröffentlichten Inhalte einen Zeitstempel und automatische Aktualisierungen haben.</t>
  </si>
  <si>
    <t>Modul Privacy</t>
  </si>
  <si>
    <t>TS07</t>
  </si>
  <si>
    <t>TS08</t>
  </si>
  <si>
    <t>Plattform und Betrieb der Lösung</t>
  </si>
  <si>
    <r>
      <t xml:space="preserve">s. </t>
    </r>
    <r>
      <rPr>
        <i/>
        <sz val="10"/>
        <rFont val="Arial"/>
        <family val="2"/>
      </rPr>
      <t>Anhang 06</t>
    </r>
    <r>
      <rPr>
        <sz val="10"/>
        <rFont val="Arial"/>
        <family val="2"/>
      </rPr>
      <t>, Preisblatt</t>
    </r>
  </si>
  <si>
    <r>
      <rPr>
        <b/>
        <sz val="16"/>
        <color theme="0" tint="-0.499984740745262"/>
        <rFont val="Arial"/>
        <family val="2"/>
      </rPr>
      <t>(24193) 104</t>
    </r>
    <r>
      <rPr>
        <b/>
        <sz val="16"/>
        <color indexed="10"/>
        <rFont val="Arial"/>
        <family val="2"/>
      </rPr>
      <t xml:space="preserve"> </t>
    </r>
    <r>
      <rPr>
        <b/>
        <sz val="16"/>
        <rFont val="Arial"/>
        <family val="2"/>
      </rPr>
      <t>Website Quality Assurance Tool</t>
    </r>
    <r>
      <rPr>
        <b/>
        <sz val="16"/>
        <color indexed="55"/>
        <rFont val="Arial"/>
        <family val="2"/>
      </rPr>
      <t xml:space="preserve">
Anhang 01</t>
    </r>
    <r>
      <rPr>
        <b/>
        <sz val="16"/>
        <rFont val="Arial"/>
        <family val="2"/>
      </rPr>
      <t xml:space="preserve">
Übersicht und Angaben zum Angebot</t>
    </r>
  </si>
  <si>
    <r>
      <rPr>
        <b/>
        <sz val="16"/>
        <color theme="0" tint="-0.499984740745262"/>
        <rFont val="Arial"/>
        <family val="2"/>
      </rPr>
      <t>(24193) 104</t>
    </r>
    <r>
      <rPr>
        <b/>
        <sz val="16"/>
        <color indexed="55"/>
        <rFont val="Arial"/>
        <family val="2"/>
      </rPr>
      <t xml:space="preserve"> </t>
    </r>
    <r>
      <rPr>
        <b/>
        <sz val="16"/>
        <rFont val="Arial"/>
        <family val="2"/>
      </rPr>
      <t>Website Quality Assurance Tool</t>
    </r>
    <r>
      <rPr>
        <b/>
        <sz val="16"/>
        <color indexed="55"/>
        <rFont val="Arial"/>
        <family val="2"/>
      </rPr>
      <t xml:space="preserve">
Anhang</t>
    </r>
    <r>
      <rPr>
        <b/>
        <sz val="16"/>
        <color theme="0" tint="-0.499984740745262"/>
        <rFont val="Arial"/>
        <family val="2"/>
      </rPr>
      <t xml:space="preserve"> 01</t>
    </r>
    <r>
      <rPr>
        <b/>
        <sz val="16"/>
        <color indexed="8"/>
        <rFont val="Arial"/>
        <family val="2"/>
      </rPr>
      <t xml:space="preserve">
Teilnahmebedingungen</t>
    </r>
  </si>
  <si>
    <r>
      <rPr>
        <b/>
        <sz val="16"/>
        <color indexed="55"/>
        <rFont val="Arial"/>
        <family val="2"/>
      </rPr>
      <t xml:space="preserve">(24193) 104 </t>
    </r>
    <r>
      <rPr>
        <b/>
        <sz val="16"/>
        <rFont val="Arial"/>
        <family val="2"/>
      </rPr>
      <t>Website Quality Assurance Tool</t>
    </r>
    <r>
      <rPr>
        <b/>
        <sz val="16"/>
        <color indexed="55"/>
        <rFont val="Arial"/>
        <family val="2"/>
      </rPr>
      <t xml:space="preserve">
Anhang</t>
    </r>
    <r>
      <rPr>
        <b/>
        <sz val="16"/>
        <color theme="0" tint="-0.499984740745262"/>
        <rFont val="Arial"/>
        <family val="2"/>
      </rPr>
      <t xml:space="preserve"> 01</t>
    </r>
    <r>
      <rPr>
        <b/>
        <sz val="16"/>
        <color indexed="8"/>
        <rFont val="Arial"/>
        <family val="2"/>
      </rPr>
      <t xml:space="preserve">
Eignungskriterien</t>
    </r>
  </si>
  <si>
    <r>
      <rPr>
        <b/>
        <sz val="16"/>
        <color indexed="55"/>
        <rFont val="Arial"/>
        <family val="2"/>
      </rPr>
      <t>(24193) 104</t>
    </r>
    <r>
      <rPr>
        <b/>
        <sz val="16"/>
        <color indexed="10"/>
        <rFont val="Arial"/>
        <family val="2"/>
      </rPr>
      <t xml:space="preserve"> </t>
    </r>
    <r>
      <rPr>
        <b/>
        <sz val="16"/>
        <rFont val="Arial"/>
        <family val="2"/>
      </rPr>
      <t>Website Quality Assurance Tool</t>
    </r>
    <r>
      <rPr>
        <b/>
        <sz val="16"/>
        <color indexed="55"/>
        <rFont val="Arial"/>
        <family val="2"/>
      </rPr>
      <t xml:space="preserve">
Anhang</t>
    </r>
    <r>
      <rPr>
        <b/>
        <sz val="16"/>
        <color theme="0" tint="-0.499984740745262"/>
        <rFont val="Arial"/>
        <family val="2"/>
      </rPr>
      <t xml:space="preserve"> 01</t>
    </r>
    <r>
      <rPr>
        <b/>
        <sz val="16"/>
        <color indexed="8"/>
        <rFont val="Arial"/>
        <family val="2"/>
      </rPr>
      <t xml:space="preserve">
Technische Spezifikationen</t>
    </r>
  </si>
  <si>
    <r>
      <rPr>
        <b/>
        <sz val="16"/>
        <color indexed="55"/>
        <rFont val="Arial"/>
        <family val="2"/>
      </rPr>
      <t>(24</t>
    </r>
    <r>
      <rPr>
        <b/>
        <sz val="16"/>
        <color theme="0" tint="-0.499984740745262"/>
        <rFont val="Arial"/>
        <family val="2"/>
      </rPr>
      <t>193) 104</t>
    </r>
    <r>
      <rPr>
        <b/>
        <sz val="16"/>
        <color indexed="55"/>
        <rFont val="Arial"/>
        <family val="2"/>
      </rPr>
      <t xml:space="preserve"> </t>
    </r>
    <r>
      <rPr>
        <b/>
        <sz val="16"/>
        <rFont val="Arial"/>
        <family val="2"/>
      </rPr>
      <t>Website Quality Assurance Tool</t>
    </r>
    <r>
      <rPr>
        <b/>
        <sz val="16"/>
        <color indexed="55"/>
        <rFont val="Arial"/>
        <family val="2"/>
      </rPr>
      <t xml:space="preserve">
Anhang</t>
    </r>
    <r>
      <rPr>
        <b/>
        <sz val="16"/>
        <color theme="0" tint="-0.499984740745262"/>
        <rFont val="Arial"/>
        <family val="2"/>
      </rPr>
      <t xml:space="preserve"> 01</t>
    </r>
    <r>
      <rPr>
        <b/>
        <sz val="16"/>
        <color indexed="8"/>
        <rFont val="Arial"/>
        <family val="2"/>
      </rPr>
      <t xml:space="preserve">
Zuschlagskriterien</t>
    </r>
  </si>
  <si>
    <r>
      <t xml:space="preserve">Nachweis der Einhaltung der Lohngleichheit von Frau und Mann mittels:
- Selbsttest Logib (Lohngleichheit analysieren – einfach und sicher mit Logib (https://www.ebg.admin.ch/ebg/de/home/dienstleistungen/logib-triage.html)). Das Ergebnisblatt «Nachweis der Teilnahmebedingung betreffend Einhaltung der Lohngleichheit zwischen Frau und Mannn» ist rechtsgültig unterzeichnet einzureichen.
oder
- Kontrollen staatlicher Behörden. Die entsprechende Bestätigung / Zertifikat ist einzureichen. 
oder
- Lohngleichheitsanalysen Dritter, sofern das Standardanalysemodell des Bundes (https://www.ebg.admin.ch/ebg/de/home/themen/arbeit/plattform-lohngleichheit/staatliche-kontrollen-im-beschaffungswesen.html) verwendet wird. 
Das entsprechende Schreiben / Zertifikat ist einzureichen.
</t>
    </r>
    <r>
      <rPr>
        <b/>
        <sz val="10"/>
        <color indexed="8"/>
        <rFont val="Arial"/>
        <family val="2"/>
      </rPr>
      <t>Dieser Eignungsnachweis (TB01 b) ist erst auf Aufforderung innert 10 Kalendertagen, nach Einreichung des Angebots und vor dem Zuschlag einzureichen.</t>
    </r>
  </si>
  <si>
    <t xml:space="preserve">
Der Anbieter bestätigt, dass die Lösung für in dem Modul SEO folgende Anforderungen unterstützt: 
a.) Schlüsselwort Research: Keyword Analyse. Die Lösung kann heraus finden wie gross die Nachfrage an bestimmte Schlüsselwörter bei bekannten Suchmaschinen ist.
b.) Schlüsselwort-Überprüfung: Möglichkeit zur Überprüfung der Keyword-Verwendung und -Dichte im gesamten Inhalt, um sicherzustellen, dass relevante Keywords in angemessener Häufigkeit vorhanden sind.  Zudem soll die Lösung einen Content-Optimierung mit WDF*IDF beinhalten.  
c.) Canonical Tags und Weiterleitungen: Überprüfung der korrekten Verwendung von Canonical-Tags, um Duplicate Content zu verhindern, und Überwachung von Weiterleitungen, um sicherzustellen, dass keine fehlerhaften Redirects vorhanden sind.
d.) Schema Markup-Überprüfung: Prüfung der Verwendung von Schema.org Markup, um Suchmaschinen dabei zu unterstützen, den Inhalt besser zu verstehen und Rich Snippets in den Suchergebnissen anzuzeigen.
e.) Anpassung der SEO Kriterien: Die Lösung passt sich mehrmals im Jahr den veränderten SEO-Kriterien von Google und Bing an.
</t>
  </si>
  <si>
    <t xml:space="preserve">
Der Anbieter bestätigt, dass die Lösung für in dem Modul SEO folgende Anforderungen unterstützt: 
a.) Die Lösung muss eine Analyse der OnPage SEO Elemente durchführen können, einschließlich Meta-Tags (Title, Description, Keywords), Einzigartigkeit des Meta-Inhalts, Überschriften, URL-Struktur und interne sowie externe Verlinkung.
b.) Die Lösung muss die mobile Optimierung der Webseite überprüfen und sicherstellen, dass sie den Best Practices für mobiles SEO entspricht, wie z.B. mobiles Responsive Design und mobile Benutzerfreundlichkeit.
c.) Analyse der Robots.txt-Datei, um sicherzustellen, dass Suchmaschinen nur auf relevante Teile der Webseite zugreifen können und nicht auf vertrauliche oder unwichtige Bereiche.
</t>
  </si>
  <si>
    <t>Bestätigung (mittels Dropdown) mit nachvollziehbarer Dokumentation (entweder Muttersprache oder Sprachdiplom C1) der Sprachkenntnisse der Schlüsselpersonen. Einstufungstests von Sprachschulen werden nicht als Nachweis akzeptiert.</t>
  </si>
  <si>
    <r>
      <rPr>
        <b/>
        <sz val="10"/>
        <rFont val="Arial"/>
        <family val="2"/>
      </rPr>
      <t xml:space="preserve">100% der Punkte werden vergeben, wenn:
</t>
    </r>
    <r>
      <rPr>
        <sz val="10"/>
        <rFont val="Arial"/>
        <family val="2"/>
      </rPr>
      <t>alle drei Anforderungen erfüllt sind</t>
    </r>
    <r>
      <rPr>
        <b/>
        <sz val="10"/>
        <rFont val="Arial"/>
        <family val="2"/>
      </rPr>
      <t xml:space="preserve">
67% der Punkte werden vergeben, wenn:
</t>
    </r>
    <r>
      <rPr>
        <sz val="10"/>
        <rFont val="Arial"/>
        <family val="2"/>
      </rPr>
      <t>zwei Anforderungen erfüllt sind</t>
    </r>
    <r>
      <rPr>
        <b/>
        <sz val="10"/>
        <rFont val="Arial"/>
        <family val="2"/>
      </rPr>
      <t xml:space="preserve">
33% der Punkte werden vergeben, wenn:
</t>
    </r>
    <r>
      <rPr>
        <sz val="10"/>
        <rFont val="Arial"/>
        <family val="2"/>
      </rPr>
      <t>eine Anforderung erfüllt ist</t>
    </r>
    <r>
      <rPr>
        <b/>
        <sz val="10"/>
        <rFont val="Arial"/>
        <family val="2"/>
      </rPr>
      <t xml:space="preserve">
0% der Punkte werden vergeben, wenn:
</t>
    </r>
    <r>
      <rPr>
        <sz val="10"/>
        <rFont val="Arial"/>
        <family val="2"/>
      </rPr>
      <t>keine Anforderung erfüllt ist</t>
    </r>
  </si>
  <si>
    <t xml:space="preserve">Der Anbieter bestätigt, dass die Lösung  in dem Modul Policy folgende Anforderungen unterstützt: 
Die Lösung prüft die Webseiten gegen benutzerdefinierte Richtlinien die von der Organisation festgelegt werden, um die Einhaltung von organisatorischen Vorgaben, wie Markenrichtlinien und redaktionellen Standards, sicherzustellen. Zudem bietet es die Möglichkeit zum Erfassen von individuellen Schreibvorgaben und zum Prüfen der Webseiten auf deren Einhaltung.
</t>
  </si>
  <si>
    <t xml:space="preserve">
Der Anbieter bestätigt, dass die Lösung  in dem Modul Privacy folgende Anforderungen unterstützt: 
Das Modul ermöglicht die automatisierte Identifizierung von potentiell persönlichen Daten auf Websites, indem es die öffentlich einsehbaren Webauftritte (Domains) scannt, um potenzielle Datenschutzprobleme zu identifizieren und reporten; die Einhaltung bestehender Datenschutzstandards wie GDPR wird unterstützt.
</t>
  </si>
  <si>
    <t xml:space="preserve">
Der Anbieter bestätigt, dass die Lösung folgende betriebliche und Plattform Anforderungen unterstützt:
a.)  Das Tool ist eine Software as a Service (SaaS) oder ein Service. Auf diese Weise ist keine interne Wartung erforderlich.
b.) Die Lösung kann über einen Browser bedient werden, ohne dass dafür ein Browser-Plugin oder eine zusätzliche Client Software installiert werden muss. 
c.) Die Lösung muss den Browser MS Edge unterstützen 
d.) Die Lösung bietet eine Systemverfügbarkeit von mindestens 98%. 
e.) Der Leistungserbringer ist mindestens während Mo. bis Fr. von 08:00 Uhr bis 17:00 Uhr CET ausser an Feiertagen (offizielle Feiertage Schweiz) für Supportanfragen erreichbar.  
f.) Es muss möglich sein, ein monatlicher Report über die SLA und über die Anzahl der Webauftritte der einzelnen Verwaltungseinheiten vom Anbieter zu bekommen.
g.) Der Anbieter bietet Schulungen für das Tool und Module gemäss dem OP06 im Kapitel 3.5 im Pflichtenheft an. 
</t>
  </si>
  <si>
    <t xml:space="preserve">
Der Anbieter bestätigt, dass die Lösung in dem Modul Quality Assurance folgende Anforderungen unterstützt: 
a.) Prüfen der Rechtschreibung in den Sprachen Deutsch (Schweiz), Französisch (Schweiz), Italienisch und Englisch.
b.) Führen von Wörterbüchern, welche das Verwalten von Ausnahmen in der Rechtschreibprüfung ermöglichen.
c.) Auffinden von "broken" Links auf der Webseite.
d.) Erkennen von komplexen, schwer verständlichen Texten (Readability). Überblick über die Lesbarkeit der Webseite gemäss dem Lesbarkeitstest: LIX und/oder Automated Readability Index.
</t>
  </si>
  <si>
    <t xml:space="preserve">
Der Anbieter bestätigt, dass die Lösung in dem Modul Accessibility folgende Anforderungen unterstützt: 
a.) Die Lösung prüft Webseiten und Web-Content auf die Kriterien der Web Content Accessibility Guidelines (WCAG): Konformitätsstufe A und AA.
b.) Die Lösung bietet für die gefundenen Probleme Verbesserungsvorschläge an und zeigt an wo das Problem liegt. 
c.) Die Lösung prüft downloadbare PDF-Dokumente auf den Webseiten.
d.) Die Lösung prüft die Webseiten nach aktuellen den Standards wie WCAG 2.1 und 2.2.
e.) Die Lösung unterstützt die Prüfung für Accessible Rich Internet Application (ARIA).
https://www.w3.org/TR/wai-aria-1.3/ 
f.) Die Lösung prüft die Webseiten ob sie nach dem Standard Section 508 konform sind.
</t>
  </si>
  <si>
    <t xml:space="preserve">
Der Anbieter bestätigt, dass die Lösung folgende übergreifende Funktionalitäten unterstützt: 
a.) Zuständigkeitsbereiche einschränken: Möglichkeit, die Prüfungen auf die Zuständigkeitsbereiche einzelner Webredaktoren einzuschränken. Das heisst, einzelne oder Gruppen von Webseiten einem oder mehreren Benutzern zuzuweisen.
b.) Anpassen Cockpit: Das Cockpit kann nach eigenen Bedürfnissen angepasst werden.
c.) Ausnahmeverwaltung: Die Lösung soll eine Ausnahmeverwaltung haben, welche eine effektive Verwaltung von Ausnahmen bietet, welche nicht mehr im Cockpit als Fehler gezeigt werden. 
d.) Selbsterklärendes GUI:  Das intuitive GUI sollte benutzerfreundlich, klar strukturiert und mit kontextbezogenen Hilfestellungen versehen sein, um eine effiziente und fehlerfreie Bedienung zu ermöglichen.
e.) Ladezeit Cockpit: Die Lösung sollte gewährleisten, dass das Cockpit innerhalb von max. 10 Sekunden die aktuellsten Daten jeder Website, einschliesslich aller Seiten und Assets, schnell und effizient lädt.
</t>
  </si>
  <si>
    <r>
      <rPr>
        <b/>
        <sz val="10"/>
        <rFont val="Arial"/>
        <family val="2"/>
      </rPr>
      <t xml:space="preserve">100% der Punkte werden vergeben, wenn:
</t>
    </r>
    <r>
      <rPr>
        <sz val="10"/>
        <rFont val="Arial"/>
        <family val="2"/>
      </rPr>
      <t xml:space="preserve">alle acht Anforderungen erfüllt sind
</t>
    </r>
    <r>
      <rPr>
        <b/>
        <sz val="10"/>
        <rFont val="Arial"/>
        <family val="2"/>
      </rPr>
      <t>75% der Punkte werden vergeben, wenn:</t>
    </r>
    <r>
      <rPr>
        <sz val="10"/>
        <rFont val="Arial"/>
        <family val="2"/>
      </rPr>
      <t xml:space="preserve">
sechs oder sieben Anforderungen erfüllt sind</t>
    </r>
    <r>
      <rPr>
        <b/>
        <sz val="10"/>
        <rFont val="Arial"/>
        <family val="2"/>
      </rPr>
      <t xml:space="preserve">
50% der Punkte werden vergeben, wenn:
</t>
    </r>
    <r>
      <rPr>
        <sz val="10"/>
        <rFont val="Arial"/>
        <family val="2"/>
      </rPr>
      <t>vier oder fünf Anforderungen erfüllt sind</t>
    </r>
    <r>
      <rPr>
        <b/>
        <sz val="10"/>
        <rFont val="Arial"/>
        <family val="2"/>
      </rPr>
      <t xml:space="preserve">
25% der Punkte werden vergeben, wenn:
</t>
    </r>
    <r>
      <rPr>
        <sz val="10"/>
        <rFont val="Arial"/>
        <family val="2"/>
      </rPr>
      <t>eine, zwei oder drei Anforderungen erfüllt sind</t>
    </r>
    <r>
      <rPr>
        <b/>
        <sz val="10"/>
        <rFont val="Arial"/>
        <family val="2"/>
      </rPr>
      <t xml:space="preserve">
0% der Punkte werden vergeben, wenn:
</t>
    </r>
    <r>
      <rPr>
        <sz val="10"/>
        <rFont val="Arial"/>
        <family val="2"/>
      </rPr>
      <t>keine Anforderung erfüllt ist</t>
    </r>
  </si>
  <si>
    <t>Einhaltung von Verfahrensgrundsätzen sowie von Melde- und Bewilligungspflichten</t>
  </si>
  <si>
    <t>Der Anbieter bestätigt, dass er selber sowie die von ihm zur Leistungserbringung beigezogenen Subunternehmer die Verfahrensgrundsätze gemäss Selbstdeklarati-onsblatt der Beschaffungskonferenz des Bundes BKB einhalten sowie auch die Melde- und Bewilligungspflichten nach dem Bundesgesetz gegen die Schwarzarbeit (BGSA, SR 822,41; vgl. auch den Anhang 6 des Bundesgesetzes über das öffentliche Beschaffungswesen [BöB, SR 172.056.1]). Ebenso bestätigt der Anbieter, dass er hierzu die vorerwähnten Subunternehmer (sofern zugelassen) vertraglich verpflichtet hat oder verpflichten wird.</t>
  </si>
  <si>
    <r>
      <t xml:space="preserve">Rechtsgültige Unterzeichnung der Selbstdeklaration der Beschaffungskonferenz des Bundes BKB </t>
    </r>
    <r>
      <rPr>
        <sz val="10"/>
        <rFont val="Arial"/>
        <family val="2"/>
      </rPr>
      <t>(Anhang Nr. 03</t>
    </r>
    <r>
      <rPr>
        <sz val="10"/>
        <color indexed="8"/>
        <rFont val="Arial"/>
        <family val="2"/>
      </rPr>
      <t xml:space="preserve">).
Dieser Eignungsnachweis ist von allen Anbietern als Bestandteil des Angebotes einzureichen.
</t>
    </r>
  </si>
  <si>
    <r>
      <t>Anbieter mit mehr als 100 Mitarbeiten</t>
    </r>
    <r>
      <rPr>
        <sz val="10"/>
        <rFont val="Arial"/>
        <family val="2"/>
      </rPr>
      <t>den und deren Subunternehmen erster Stufe mit jeweils mehr als 100 Mitarbeitenden müssen zusätzlich zum Selbstdeklarationsblatt (TB01 a) nachweisen,</t>
    </r>
    <r>
      <rPr>
        <sz val="10"/>
        <color indexed="8"/>
        <rFont val="Arial"/>
        <family val="2"/>
      </rPr>
      <t xml:space="preserve"> wie die Lohnpraxis überprüft wurde.</t>
    </r>
  </si>
  <si>
    <r>
      <t xml:space="preserve">Bestätigung (mittels Dropdown) sowie rechtsgültige Unterzeichnung der Selbstdeklaration (https://www.seco.admin.ch/dam/seco/de/dokumente/Aussenwirtschaft/Wirtschaftsbeziehungen/Exportkontrollen/Sanktionen/Verordnungen/Russland, Ukraine/selbstdeklaration_art-29c.pdf.download.pdf/Selbstdeklaration_Art. 29c_Ukraine-Verordnung_DE.pdf) 
</t>
    </r>
    <r>
      <rPr>
        <b/>
        <sz val="10"/>
        <color theme="1"/>
        <rFont val="Arial"/>
        <family val="2"/>
      </rPr>
      <t xml:space="preserve">
Dieser Eignungsnachweis ist erst auf Aufforderung innert 10 Kalendertagen, nach Einreichung des Angebots und vor dem Zuschlag einzureichen.</t>
    </r>
  </si>
  <si>
    <r>
      <t>Der Anbieter bestätigt, dass er se</t>
    </r>
    <r>
      <rPr>
        <sz val="10"/>
        <rFont val="Arial"/>
        <family val="2"/>
      </rPr>
      <t xml:space="preserve">lber sowie die von ihm zur Leistungserbringung angebotenen und/oder beigezogenen Subunternehmer fällige Steuern sowie Sozialversicherungsbeiträge bezahlt haben. 
Ebenso bestätigt der Anbieter, dass ihm dies die vorerwähnten Subunternehmer ihrerseits vertraglich zugesichert haben oder zusichern werden.  </t>
    </r>
  </si>
  <si>
    <r>
      <t>Der Anbieter bestätigt, da</t>
    </r>
    <r>
      <rPr>
        <sz val="10"/>
        <rFont val="Arial"/>
        <family val="2"/>
      </rPr>
      <t>ss er selber sowie die von ihm zur Leistungserbringung angebotenen und/oder beigezogenen Subunternehmer auf unzulässige Wettbewerbsabreden verzichten. 
Ebenso bestätigt der Anbieter, dass die vorerwähnten Subunternehmer ihm gegenüber vertraglich auf unzulässige Wettbewerbsabreden verzichtet haben oder verzichten werden.</t>
    </r>
  </si>
  <si>
    <r>
      <t>Der Anbieter bestätigt, dass er</t>
    </r>
    <r>
      <rPr>
        <sz val="10"/>
        <rFont val="Arial"/>
        <family val="2"/>
      </rPr>
      <t xml:space="preserve"> selber sowie die von ihm  zur Leistungserbringung  angebotenen und/oder beigezogenen Subunternehmer die am Leistungsort (Ort der tatsächlichen Leistungserbringung) geltenden rechtlic</t>
    </r>
    <r>
      <rPr>
        <sz val="10"/>
        <color indexed="8"/>
        <rFont val="Arial"/>
        <family val="2"/>
      </rPr>
      <t>hen Vorschriften zum Schutz der Umwelt und zur Erhaltung der natürlichen Ressourcen einhält; bei Leistungserbringung in der Schweiz demnach die Bestimmungen des schweizerischen Umweltrechts (einsehbar unter folgendem Link: https://www.bafu.admin.ch/bafu/de/home/themen/recht/geltendes-umweltrecht.html) und bei Leistungserbringung im Ausland, die vom Bundesrat in der Verordnung über das öffentliche Beschaffungswesen VöB, SR 172.056.11 bezeichneten internationalen Üb</t>
    </r>
    <r>
      <rPr>
        <sz val="10"/>
        <rFont val="Arial"/>
        <family val="2"/>
      </rPr>
      <t>ereinkommen zum Schutz der Umwelt (vgl. Anhang 2 VöB).
Ebenso bestätigt der Anbieter, dass ihm die vorerwähnten Subunternehmer ihrerseits die Einhaltung der rechtlichen Vorschriften am Leistungsort zum Schutz der Umwelt und zur Erhaltung der natürlichen Ressourcen vertraglich zugesichert haben oder zusichern werden.</t>
    </r>
  </si>
  <si>
    <r>
      <t xml:space="preserve">Bestätigung (mittels Dropdown) sowie Auszug aus dem Betreibungsregister nicht älter als 3 Monate zum Zeitpunkt der Aufforderung durch den Auftraggeber. Bei Anbietern aus dem Ausland vergleichbare aktuelle, amtliche Urkunde des Auslandes. 
</t>
    </r>
    <r>
      <rPr>
        <b/>
        <sz val="10"/>
        <color indexed="8"/>
        <rFont val="Arial"/>
        <family val="2"/>
      </rPr>
      <t>Hinweis:</t>
    </r>
    <r>
      <rPr>
        <sz val="10"/>
        <color indexed="8"/>
        <rFont val="Arial"/>
        <family val="2"/>
      </rPr>
      <t xml:space="preserve"> Die Vergabestelle überprüft elektronisch den Auszug aus dem zentralen Firmenindex (www.zefix.ch). 
Bei Anbietern aus dem Ausland Auszug aus dem Handelsregister oder eine vergleichbare, amtliche Urkunde des Auslandes.
</t>
    </r>
    <r>
      <rPr>
        <b/>
        <sz val="10"/>
        <color indexed="8"/>
        <rFont val="Arial"/>
        <family val="2"/>
      </rPr>
      <t>Diese Eignungsnachweise sind erst auf Aufforderung, nach Einreichung des Angebots und vor dem Zuschlag einzureichen.</t>
    </r>
  </si>
  <si>
    <r>
      <rPr>
        <sz val="10"/>
        <rFont val="Arial"/>
        <family val="2"/>
      </rPr>
      <t xml:space="preserve">- Informatikdienstleistungen (Ausgabe Oktober 2010, Stand Januar 2024)
</t>
    </r>
    <r>
      <rPr>
        <sz val="10"/>
        <color indexed="8"/>
        <rFont val="Arial"/>
        <family val="2"/>
      </rPr>
      <t xml:space="preserve"> 
Für das vorliegende Geschäft gelten die oben aufgelisteten AGB gemäss </t>
    </r>
    <r>
      <rPr>
        <sz val="10"/>
        <color theme="1"/>
        <rFont val="Arial"/>
        <family val="2"/>
      </rPr>
      <t xml:space="preserve">Anhang Nr. 04 des Pflichtenhefts. </t>
    </r>
    <r>
      <rPr>
        <sz val="10"/>
        <color indexed="10"/>
        <rFont val="Arial"/>
        <family val="2"/>
      </rPr>
      <t xml:space="preserve">
</t>
    </r>
    <r>
      <rPr>
        <sz val="10"/>
        <color indexed="8"/>
        <rFont val="Arial"/>
        <family val="2"/>
      </rPr>
      <t>Die AGB sind abrufbar unter: https://www.beschaffung.admin.ch/bpl/de/home/auftraege-bund/agb.html</t>
    </r>
  </si>
  <si>
    <t>Der Anbieter ist bereit, den Vertragsentwurf in Anhang Nr. 05 des Pflichtenhefts vorbehaltlos zu akzeptieren.</t>
  </si>
  <si>
    <t xml:space="preserve">Der Anbieter bestätigt (mittels Dropdown), die Anforderung zu erfüllen und legt den/die geforderten Nachweis(e) bei.
In welcher Form die geforderten Nachweise zu liefern sind, ist im Kapitel 5.2 im Pflichtenheft beschrieben. </t>
  </si>
  <si>
    <t>Der Anbieter bestätigt, dass die Lösung folgende übergreifende Funktionalitäten unterstützt:
a.)  Die Lösung zeigt die Prüfresultate übersichtlich an und zeigt auf welche Probleme technischer oder inhaltlicher Natur sind. Der Benutzer hat die Möglichkeit, die Resultate der Analyse direkt zu ignorieren oder aber als erledigt zu kennzeichnen. 
b.) Möglichkeit, die Prüfungen auf Teilbereiche von Websites einzuschränken. Das heisst, einzelne Seiten oder Bereiche der Website von der Analyse auszuschliessen.
c.) Möglichkeit, die Prüfergebnisse jeweils zwischen bearbeitenden Benutzer (Zuständigkeitsbereich), Teilbereichen der Webseite sowie über die Zeit zu vergleichen. Das heisst, der zeitliche Vergleich der Analysen von Gruppen von Webseiten, die Benutzern zugewiesen sind, oder der Website ohne ausgeschlossene Seiten oder Bereiche.
d.) Möglichkeit, die Prüfkriterien anzupassen, z.B. durch Ausschluss von Ergebnissen, deren Korrektur technisch nicht möglich oder aktuell nicht relevant ist.
e.) Multi-User Fähigkeit mit abgestuften Rechten für Administration, Bearbeitung oder nur Einsicht.
f.) Möglichkeit, detaillierte Fehlerberichte für die geprüften Websites wie auch für einzelne Zuständigkeits- und Teilbereiche zu erstellen und zu versenden.
g.) Übersichtsfunktion für Web-Verantwortliche zur Beurteilung der Gesamtqualität einer Website im Sinne einer Cockpit-Funktion.
h.) Markiert die Probleme und Fehler visuell, damit auch Non-Technical Personen diese identifizieren können.
i.) Die Lösung prüft den ganzen Webauftritt inklusive aller Webseiten (Webpages)</t>
  </si>
  <si>
    <t>Der Anbieter bestätigt (mittels Dropdown), die Anforderung zu erfüllen und legt den/die geforderten Nachweis(e) bei.</t>
  </si>
  <si>
    <t>Für die Überprüfung der Anforderungen (TS06 und ZK04) muss der Anbieter für die Evaluationsphase einen Testzugang für das erweiterte Projektteam für die Plattform zur Verfügung stellen. Der Testzugang dient lediglich zur Überprüfung der Nachweise und ersetzt nicht den Beschrieb gem. Kapitel 5.2 im Pflichtenheft.</t>
  </si>
  <si>
    <t xml:space="preserve">Für alle Nachweise der technischen Spezifikationen und Zuschlagskriterien muss ein Dokument zusammengestellt werden, das maximal 20 A4-Seiten umfasst. Jeder erbrachte Nachweis muss eindeutig auf die entsprechenden technischen Spezifikationen und Zuschlagskriterien referenziert werden können. </t>
  </si>
  <si>
    <t xml:space="preserve">
Der Anbieter bestätigt, dass die Lösung folgende betriebliche und Plattform Anforderungen unterstützt:
a.) Interventionszeit: Der Anbieter reagiert innerhalb von maximal 1 Arbeitstag auf Supportanfragen (Service Requests).
b.) Meldung Wartungsfenster: Der Leistungserbringer meldet die Wartungsfenster spätestens 24 Stunden im Voraus. 
c.) Support Sprachen: Der Support im Falle einer Störungsmeldung unterstützt Englisch oder Deutsch und Französisch (Sprachniveau C1 nach europäischem Referenzrahmen).
d.) Support Kanäle: Um Störungsmeldungen anzubringen werden folgende Eintrittskanäle unterstützt: Telefon, Email, Chat, In-App Support, Ticketing-Tool
e.) Ticket Transparenz: Der Kunde kann jederzeit den Status/Fortschritt des Tickets nachsehen oder nachfragen.
f.) Eskalation: Der Anbieter hat einen definierten Eskalationsprozess und kann diesen aufzeigen.
g.) Weitere Webbrowser: Die Lösung soll weitere Webbrowser wie Firefox und Chrome unterstützen.
h.) Performance der Webseite beeinflussen: Der Website Crawler darf die Performance der Webseite nicht zu gross beeinflussen. Die Webseite Performance darf während des Crawling nicht mehr als 20% schlechter sein.
</t>
  </si>
  <si>
    <t>Der Anbieter stellt für die Evaluationszeit einen Testzugang für 15 Benutzer für 16 von der Beschaffungsstelle definierten  Websites während der Evaluationsdauer kostenlos zur Verfügung und legt die geforderten Zugangsinformationen (Link und Login) bei.</t>
  </si>
  <si>
    <r>
      <t>D</t>
    </r>
    <r>
      <rPr>
        <sz val="10"/>
        <rFont val="Arial"/>
        <family val="2"/>
      </rPr>
      <t>er Anbieter ist bereit, Schlüsselpersonen einzusetzen, die in englischer oder in deutscher Sprache (mündlich und schriftlich, Sprachniveau C1 nach europäischem Referenzrahmen)</t>
    </r>
    <r>
      <rPr>
        <sz val="10"/>
        <color indexed="8"/>
        <rFont val="Arial"/>
        <family val="2"/>
      </rPr>
      <t xml:space="preserve"> kommunizieren und die Projektergebnisse und Dokumentationen in </t>
    </r>
    <r>
      <rPr>
        <sz val="10"/>
        <rFont val="Arial"/>
        <family val="2"/>
      </rPr>
      <t>deutscher, französischer oder englischer Sprache erstellen und abliefern können.</t>
    </r>
  </si>
  <si>
    <t xml:space="preserve">Der Anbieter bestätigt (mittels Dropdown), die Anforderungen zu erfüllen und legt den/die geforderten Nachweis(e) bei.
In welcher Form die geforderten Nachweise zu liefern sind, ist im Kapitel 5.2 im Pflichtenheft beschrieben. </t>
  </si>
  <si>
    <t>Der Anbieter bestätigt (mittels Dropdown), die Anforderungen zu erfüllen und legt den/die geforderten Nachweis(e) bei.
In welcher Form die geforderten Nachweise zu liefern sind, ist im Kapitel 5.2 im Pflichtenheft beschrieben. Bestätigung Sprachniveau mit nachvollziehbarer Dokumentation (entweder Muttersprache oder Sprachdiplom C1). Einstufungstests von Sprachschulen werden nicht als Nachweis akzeptiert</t>
  </si>
  <si>
    <t>Erstellen Sie von sämtlichen ausgefüllten Register ein PDF und unterschreiben Sie das Register "3 Angaben zum Angebot" digital.</t>
  </si>
  <si>
    <t>Für den Versand des digital unterzeichneten Anforderungskatalogs folgen Sie bitte den Strukturvorgaben und Formvorschriften gem. Pflichtenheft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</si>
</sst>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_ * #,##0_ ;_ * \-#,##0_ ;_ * &quot;-&quot;??_ ;_ @_ "/>
  </numFmts>
  <fonts count="39">
    <font>
      <sz val="11"/>
      <color theme="1"/>
      <name val="Arial"/>
      <family val="2"/>
    </font>
    <font>
      <sz val="10"/>
      <name val="Arial"/>
      <family val="2"/>
    </font>
    <font>
      <b/>
      <sz val="14"/>
      <name val="Arial"/>
      <family val="2"/>
    </font>
    <font>
      <b/>
      <u/>
      <sz val="14"/>
      <name val="Arial"/>
      <family val="2"/>
    </font>
    <font>
      <b/>
      <sz val="16"/>
      <name val="Arial"/>
      <family val="2"/>
    </font>
    <font>
      <sz val="12"/>
      <name val="Arial"/>
      <family val="2"/>
    </font>
    <font>
      <b/>
      <sz val="10"/>
      <name val="Arial"/>
      <family val="2"/>
    </font>
    <font>
      <sz val="10"/>
      <color indexed="8"/>
      <name val="Arial"/>
      <family val="2"/>
    </font>
    <font>
      <sz val="10"/>
      <color indexed="23"/>
      <name val="Arial"/>
      <family val="2"/>
    </font>
    <font>
      <b/>
      <sz val="10"/>
      <name val=" Arial"/>
    </font>
    <font>
      <sz val="10"/>
      <name val=" Arial"/>
    </font>
    <font>
      <i/>
      <sz val="10"/>
      <name val=" Arial"/>
    </font>
    <font>
      <b/>
      <sz val="16"/>
      <color indexed="10"/>
      <name val="Arial"/>
      <family val="2"/>
    </font>
    <font>
      <b/>
      <sz val="16"/>
      <color indexed="55"/>
      <name val="Arial"/>
      <family val="2"/>
    </font>
    <font>
      <sz val="11"/>
      <name val="Arial"/>
      <family val="2"/>
    </font>
    <font>
      <b/>
      <sz val="16"/>
      <color indexed="8"/>
      <name val="Arial"/>
      <family val="2"/>
    </font>
    <font>
      <b/>
      <sz val="11"/>
      <name val="Arial"/>
      <family val="2"/>
    </font>
    <font>
      <b/>
      <sz val="10"/>
      <color indexed="8"/>
      <name val="Arial"/>
      <family val="2"/>
    </font>
    <font>
      <sz val="10"/>
      <color indexed="10"/>
      <name val="Arial"/>
      <family val="2"/>
    </font>
    <font>
      <sz val="11"/>
      <color theme="1"/>
      <name val="Arial"/>
      <family val="2"/>
    </font>
    <font>
      <sz val="10"/>
      <color rgb="FF00B050"/>
      <name val="Arial"/>
      <family val="2"/>
    </font>
    <font>
      <b/>
      <sz val="11"/>
      <color theme="1"/>
      <name val="Arial"/>
      <family val="2"/>
    </font>
    <font>
      <b/>
      <sz val="12"/>
      <color theme="1"/>
      <name val="Arial"/>
      <family val="2"/>
    </font>
    <font>
      <b/>
      <sz val="16"/>
      <color theme="1"/>
      <name val="Arial"/>
      <family val="2"/>
    </font>
    <font>
      <sz val="10"/>
      <color theme="1"/>
      <name val="Arial"/>
      <family val="2"/>
    </font>
    <font>
      <b/>
      <sz val="10"/>
      <color theme="1"/>
      <name val="Arial"/>
      <family val="2"/>
    </font>
    <font>
      <i/>
      <sz val="10"/>
      <color theme="4"/>
      <name val="Arial"/>
      <family val="2"/>
    </font>
    <font>
      <u/>
      <sz val="11"/>
      <color theme="10"/>
      <name val="Arial"/>
      <family val="2"/>
    </font>
    <font>
      <u/>
      <sz val="10"/>
      <color theme="10"/>
      <name val="Arial"/>
      <family val="2"/>
    </font>
    <font>
      <sz val="11"/>
      <color theme="1"/>
      <name val="Wingdings"/>
      <charset val="2"/>
    </font>
    <font>
      <b/>
      <sz val="18"/>
      <color theme="1"/>
      <name val="Arial"/>
      <family val="2"/>
    </font>
    <font>
      <b/>
      <u/>
      <sz val="10"/>
      <color theme="1"/>
      <name val="Arial"/>
      <family val="2"/>
    </font>
    <font>
      <sz val="10"/>
      <color theme="1"/>
      <name val="Arial"/>
      <family val="2"/>
    </font>
    <font>
      <i/>
      <sz val="10"/>
      <name val="Arial"/>
      <family val="2"/>
    </font>
    <font>
      <sz val="8"/>
      <name val="Arial"/>
      <family val="2"/>
    </font>
    <font>
      <sz val="11"/>
      <color rgb="FFFF0000"/>
      <name val="Arial"/>
      <family val="2"/>
    </font>
    <font>
      <b/>
      <sz val="16"/>
      <color theme="0" tint="-0.499984740745262"/>
      <name val="Arial"/>
      <family val="2"/>
    </font>
    <font>
      <sz val="10"/>
      <color rgb="FFFF0000"/>
      <name val="Arial"/>
      <family val="2"/>
    </font>
    <font>
      <sz val="11"/>
      <color rgb="FF00B050"/>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theme="0" tint="-4.9989318521683403E-2"/>
        <bgColor theme="8"/>
      </patternFill>
    </fill>
    <fill>
      <patternFill patternType="darkUp">
        <bgColor theme="0" tint="-4.9989318521683403E-2"/>
      </patternFill>
    </fill>
  </fills>
  <borders count="21">
    <border>
      <left/>
      <right/>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medium">
        <color theme="5"/>
      </left>
      <right/>
      <top style="medium">
        <color theme="5"/>
      </top>
      <bottom/>
      <diagonal/>
    </border>
    <border>
      <left/>
      <right/>
      <top style="medium">
        <color theme="5"/>
      </top>
      <bottom/>
      <diagonal/>
    </border>
    <border>
      <left/>
      <right style="medium">
        <color theme="5"/>
      </right>
      <top style="medium">
        <color theme="5"/>
      </top>
      <bottom/>
      <diagonal/>
    </border>
    <border>
      <left style="medium">
        <color theme="5"/>
      </left>
      <right/>
      <top/>
      <bottom/>
      <diagonal/>
    </border>
    <border>
      <left/>
      <right style="medium">
        <color theme="5"/>
      </right>
      <top/>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style="hair">
        <color indexed="64"/>
      </left>
      <right/>
      <top/>
      <bottom/>
      <diagonal/>
    </border>
    <border>
      <left style="hair">
        <color indexed="64"/>
      </left>
      <right style="hair">
        <color indexed="64"/>
      </right>
      <top/>
      <bottom/>
      <diagonal/>
    </border>
  </borders>
  <cellStyleXfs count="6">
    <xf numFmtId="0" fontId="0" fillId="0" borderId="0"/>
    <xf numFmtId="43" fontId="19" fillId="0" borderId="0" applyFont="0" applyFill="0" applyBorder="0" applyAlignment="0" applyProtection="0"/>
    <xf numFmtId="0" fontId="1" fillId="0" borderId="0"/>
    <xf numFmtId="0" fontId="1" fillId="0" borderId="0"/>
    <xf numFmtId="0" fontId="27" fillId="0" borderId="0" applyNumberFormat="0" applyFill="0" applyBorder="0" applyAlignment="0" applyProtection="0"/>
    <xf numFmtId="9" fontId="19" fillId="0" borderId="0" applyFont="0" applyFill="0" applyBorder="0" applyAlignment="0" applyProtection="0"/>
  </cellStyleXfs>
  <cellXfs count="141">
    <xf numFmtId="0" fontId="0" fillId="0" borderId="0" xfId="0"/>
    <xf numFmtId="0" fontId="21" fillId="0" borderId="0" xfId="0" applyFont="1"/>
    <xf numFmtId="0" fontId="24" fillId="0" borderId="6" xfId="0" applyFont="1" applyBorder="1" applyAlignment="1">
      <alignment vertical="center" wrapText="1"/>
    </xf>
    <xf numFmtId="0" fontId="0" fillId="0" borderId="0" xfId="0" applyAlignment="1">
      <alignment wrapText="1"/>
    </xf>
    <xf numFmtId="0" fontId="28" fillId="0" borderId="1" xfId="4" applyFont="1" applyBorder="1" applyAlignment="1" applyProtection="1">
      <alignment vertical="center"/>
    </xf>
    <xf numFmtId="0" fontId="25" fillId="2" borderId="6" xfId="0" applyFont="1" applyFill="1" applyBorder="1" applyAlignment="1">
      <alignment vertical="center" wrapText="1"/>
    </xf>
    <xf numFmtId="0" fontId="29" fillId="0" borderId="0" xfId="0" applyFont="1"/>
    <xf numFmtId="0" fontId="30" fillId="0" borderId="0" xfId="0" applyFont="1"/>
    <xf numFmtId="0" fontId="24" fillId="0" borderId="6" xfId="0" applyFont="1" applyBorder="1" applyAlignment="1">
      <alignment vertical="center"/>
    </xf>
    <xf numFmtId="0" fontId="25" fillId="2" borderId="6" xfId="0" applyFont="1" applyFill="1" applyBorder="1" applyAlignment="1">
      <alignment vertical="center"/>
    </xf>
    <xf numFmtId="9" fontId="24" fillId="0" borderId="6" xfId="0" applyNumberFormat="1" applyFont="1" applyBorder="1" applyAlignment="1">
      <alignment vertical="center"/>
    </xf>
    <xf numFmtId="0" fontId="1" fillId="0" borderId="0" xfId="3" applyProtection="1"/>
    <xf numFmtId="0" fontId="2" fillId="0" borderId="0" xfId="3" applyFont="1" applyAlignment="1" applyProtection="1">
      <alignment horizontal="left" vertical="top" wrapText="1"/>
    </xf>
    <xf numFmtId="0" fontId="2" fillId="0" borderId="0" xfId="3" applyFont="1" applyAlignment="1" applyProtection="1">
      <alignment horizontal="left" vertical="top" wrapText="1"/>
    </xf>
    <xf numFmtId="0" fontId="3" fillId="0" borderId="0" xfId="3" applyFont="1" applyAlignment="1" applyProtection="1">
      <alignment horizontal="left" vertical="top" wrapText="1"/>
    </xf>
    <xf numFmtId="0" fontId="3" fillId="0" borderId="0" xfId="3" applyFont="1" applyAlignment="1" applyProtection="1">
      <alignment vertical="top" wrapText="1"/>
    </xf>
    <xf numFmtId="0" fontId="4" fillId="0" borderId="0" xfId="3" applyFont="1" applyAlignment="1" applyProtection="1">
      <alignment horizontal="left"/>
    </xf>
    <xf numFmtId="0" fontId="1" fillId="0" borderId="0" xfId="3" applyAlignment="1" applyProtection="1">
      <alignment horizontal="left"/>
    </xf>
    <xf numFmtId="0" fontId="5" fillId="0" borderId="0" xfId="3" applyFont="1" applyAlignment="1" applyProtection="1">
      <alignment wrapText="1"/>
    </xf>
    <xf numFmtId="0" fontId="6" fillId="0" borderId="1" xfId="3" applyFont="1" applyBorder="1" applyAlignment="1" applyProtection="1">
      <alignment horizontal="left" wrapText="1"/>
    </xf>
    <xf numFmtId="0" fontId="6" fillId="0" borderId="1" xfId="3" applyFont="1" applyBorder="1" applyAlignment="1" applyProtection="1">
      <alignment wrapText="1"/>
    </xf>
    <xf numFmtId="0" fontId="6" fillId="0" borderId="1" xfId="3" applyFont="1" applyBorder="1" applyAlignment="1" applyProtection="1">
      <alignment horizontal="left"/>
    </xf>
    <xf numFmtId="0" fontId="5" fillId="0" borderId="0" xfId="3" applyFont="1" applyProtection="1"/>
    <xf numFmtId="0" fontId="5" fillId="0" borderId="0" xfId="3" applyFont="1" applyAlignment="1" applyProtection="1">
      <alignment vertical="center" wrapText="1"/>
    </xf>
    <xf numFmtId="0" fontId="1" fillId="0" borderId="1" xfId="3" applyBorder="1" applyAlignment="1" applyProtection="1">
      <alignment horizontal="left" vertical="center" wrapText="1"/>
    </xf>
    <xf numFmtId="0" fontId="1" fillId="0" borderId="1" xfId="3" applyBorder="1" applyAlignment="1" applyProtection="1">
      <alignment vertical="center" wrapText="1"/>
    </xf>
    <xf numFmtId="0" fontId="5" fillId="0" borderId="0" xfId="3" applyFont="1" applyAlignment="1" applyProtection="1">
      <alignment vertical="center"/>
    </xf>
    <xf numFmtId="0" fontId="28" fillId="0" borderId="1" xfId="4" applyFont="1" applyFill="1" applyBorder="1" applyAlignment="1" applyProtection="1">
      <alignment vertical="center" wrapText="1"/>
    </xf>
    <xf numFmtId="0" fontId="27" fillId="0" borderId="1" xfId="4" applyFill="1" applyBorder="1" applyAlignment="1" applyProtection="1">
      <alignment vertical="center" wrapText="1"/>
    </xf>
    <xf numFmtId="0" fontId="1" fillId="0" borderId="1" xfId="3" applyBorder="1" applyAlignment="1" applyProtection="1">
      <alignment vertical="center"/>
    </xf>
    <xf numFmtId="0" fontId="1" fillId="0" borderId="0" xfId="3" applyAlignment="1" applyProtection="1">
      <alignment vertical="top"/>
    </xf>
    <xf numFmtId="0" fontId="1" fillId="0" borderId="11" xfId="3" applyBorder="1" applyAlignment="1" applyProtection="1">
      <alignment vertical="top"/>
    </xf>
    <xf numFmtId="0" fontId="4" fillId="0" borderId="12" xfId="3" applyFont="1" applyBorder="1" applyAlignment="1" applyProtection="1">
      <alignment horizontal="left"/>
    </xf>
    <xf numFmtId="0" fontId="1" fillId="0" borderId="12" xfId="3" applyBorder="1" applyProtection="1"/>
    <xf numFmtId="0" fontId="1" fillId="0" borderId="12" xfId="3" applyBorder="1" applyAlignment="1" applyProtection="1">
      <alignment horizontal="center"/>
    </xf>
    <xf numFmtId="0" fontId="7" fillId="0" borderId="13" xfId="3" applyFont="1" applyBorder="1" applyAlignment="1" applyProtection="1">
      <alignment horizontal="left" indent="4"/>
    </xf>
    <xf numFmtId="0" fontId="8" fillId="0" borderId="0" xfId="3" applyFont="1" applyProtection="1"/>
    <xf numFmtId="0" fontId="1" fillId="0" borderId="14" xfId="3" applyBorder="1" applyAlignment="1" applyProtection="1">
      <alignment vertical="top"/>
    </xf>
    <xf numFmtId="0" fontId="1" fillId="0" borderId="0" xfId="3" applyAlignment="1" applyProtection="1">
      <alignment horizontal="center"/>
    </xf>
    <xf numFmtId="0" fontId="7" fillId="0" borderId="15" xfId="3" applyFont="1" applyBorder="1" applyAlignment="1" applyProtection="1">
      <alignment horizontal="left" indent="4"/>
    </xf>
    <xf numFmtId="0" fontId="9" fillId="0" borderId="0" xfId="3" applyFont="1" applyAlignment="1" applyProtection="1">
      <alignment vertical="center"/>
    </xf>
    <xf numFmtId="0" fontId="9" fillId="0" borderId="15" xfId="3" applyFont="1" applyBorder="1" applyAlignment="1" applyProtection="1">
      <alignment vertical="center"/>
    </xf>
    <xf numFmtId="0" fontId="6" fillId="0" borderId="0" xfId="3" applyFont="1" applyAlignment="1" applyProtection="1">
      <alignment vertical="top" wrapText="1"/>
    </xf>
    <xf numFmtId="0" fontId="1" fillId="0" borderId="0" xfId="3" applyAlignment="1" applyProtection="1">
      <alignment wrapText="1"/>
    </xf>
    <xf numFmtId="49" fontId="10" fillId="0" borderId="0" xfId="3" applyNumberFormat="1" applyFont="1" applyAlignment="1" applyProtection="1">
      <alignment horizontal="center" vertical="center"/>
    </xf>
    <xf numFmtId="0" fontId="10" fillId="0" borderId="0" xfId="3" applyFont="1" applyAlignment="1" applyProtection="1">
      <alignment horizontal="left" vertical="center" wrapText="1"/>
    </xf>
    <xf numFmtId="0" fontId="10" fillId="0" borderId="15" xfId="3" applyFont="1" applyBorder="1" applyAlignment="1" applyProtection="1">
      <alignment horizontal="left" vertical="center" wrapText="1"/>
    </xf>
    <xf numFmtId="0" fontId="1" fillId="0" borderId="14" xfId="3" applyBorder="1" applyProtection="1"/>
    <xf numFmtId="0" fontId="10" fillId="0" borderId="0" xfId="3" applyFont="1" applyAlignment="1" applyProtection="1">
      <alignment horizontal="center" vertical="center" wrapText="1"/>
    </xf>
    <xf numFmtId="0" fontId="0" fillId="0" borderId="0" xfId="0" applyAlignment="1" applyProtection="1">
      <alignment horizontal="left" vertical="center" wrapText="1"/>
    </xf>
    <xf numFmtId="0" fontId="0" fillId="0" borderId="15" xfId="0" applyBorder="1" applyAlignment="1" applyProtection="1">
      <alignment horizontal="left" vertical="center" wrapText="1"/>
    </xf>
    <xf numFmtId="0" fontId="10" fillId="0" borderId="0" xfId="3" applyFont="1" applyProtection="1"/>
    <xf numFmtId="0" fontId="9" fillId="0" borderId="0" xfId="3" applyFont="1" applyAlignment="1" applyProtection="1">
      <alignment horizontal="left" vertical="center"/>
    </xf>
    <xf numFmtId="0" fontId="9" fillId="0" borderId="0" xfId="2" applyFont="1" applyAlignment="1" applyProtection="1">
      <alignment vertical="center" wrapText="1"/>
    </xf>
    <xf numFmtId="0" fontId="9" fillId="0" borderId="15" xfId="3" applyFont="1" applyBorder="1" applyAlignment="1" applyProtection="1">
      <alignment horizontal="left"/>
    </xf>
    <xf numFmtId="0" fontId="10" fillId="0" borderId="0" xfId="3" applyFont="1" applyAlignment="1" applyProtection="1">
      <alignment horizontal="left" vertical="center"/>
    </xf>
    <xf numFmtId="0" fontId="10" fillId="0" borderId="0" xfId="2" applyFont="1" applyAlignment="1" applyProtection="1">
      <alignment horizontal="left" vertical="center"/>
    </xf>
    <xf numFmtId="0" fontId="10" fillId="0" borderId="15" xfId="3" applyFont="1" applyBorder="1" applyAlignment="1" applyProtection="1">
      <alignment horizontal="left" vertical="center"/>
    </xf>
    <xf numFmtId="0" fontId="1" fillId="0" borderId="16" xfId="3" applyBorder="1" applyProtection="1"/>
    <xf numFmtId="0" fontId="10" fillId="0" borderId="17" xfId="3" applyFont="1" applyBorder="1" applyProtection="1"/>
    <xf numFmtId="0" fontId="10" fillId="0" borderId="17" xfId="3" applyFont="1" applyBorder="1" applyAlignment="1" applyProtection="1">
      <alignment horizontal="left"/>
    </xf>
    <xf numFmtId="0" fontId="10" fillId="0" borderId="18" xfId="3" applyFont="1" applyBorder="1" applyProtection="1"/>
    <xf numFmtId="0" fontId="14" fillId="3" borderId="1" xfId="3" applyFont="1" applyFill="1" applyBorder="1" applyAlignment="1" applyProtection="1">
      <alignment horizontal="center" vertical="center"/>
      <protection locked="0"/>
    </xf>
    <xf numFmtId="0" fontId="14" fillId="3" borderId="0" xfId="2" applyFont="1" applyFill="1" applyProtection="1">
      <protection locked="0"/>
    </xf>
    <xf numFmtId="0" fontId="14" fillId="3" borderId="1" xfId="2" applyFont="1" applyFill="1" applyBorder="1" applyProtection="1">
      <protection locked="0"/>
    </xf>
    <xf numFmtId="0" fontId="1" fillId="0" borderId="0" xfId="2" applyAlignment="1" applyProtection="1">
      <alignment horizontal="center"/>
    </xf>
    <xf numFmtId="0" fontId="1" fillId="0" borderId="0" xfId="2" applyProtection="1"/>
    <xf numFmtId="0" fontId="1" fillId="0" borderId="0" xfId="3" applyAlignment="1" applyProtection="1">
      <alignment vertical="center" wrapText="1"/>
    </xf>
    <xf numFmtId="0" fontId="1" fillId="0" borderId="0" xfId="3" applyAlignment="1" applyProtection="1">
      <alignment vertical="center"/>
    </xf>
    <xf numFmtId="0" fontId="14" fillId="0" borderId="0" xfId="3" applyFont="1" applyAlignment="1" applyProtection="1">
      <alignment vertical="center"/>
    </xf>
    <xf numFmtId="0" fontId="14" fillId="0" borderId="0" xfId="2" applyFont="1" applyProtection="1"/>
    <xf numFmtId="0" fontId="1" fillId="0" borderId="0" xfId="3" applyAlignment="1" applyProtection="1">
      <alignment vertical="center" wrapText="1"/>
    </xf>
    <xf numFmtId="0" fontId="1" fillId="0" borderId="0" xfId="2" applyAlignment="1" applyProtection="1">
      <alignment horizontal="center" vertical="top"/>
    </xf>
    <xf numFmtId="0" fontId="4" fillId="0" borderId="0" xfId="3" applyFont="1" applyAlignment="1" applyProtection="1">
      <alignment horizontal="left" vertical="center" wrapText="1"/>
    </xf>
    <xf numFmtId="0" fontId="4" fillId="0" borderId="0" xfId="3" applyFont="1" applyAlignment="1" applyProtection="1">
      <alignment horizontal="left" vertical="center" wrapText="1"/>
    </xf>
    <xf numFmtId="0" fontId="25" fillId="2" borderId="6" xfId="0" applyFont="1" applyFill="1" applyBorder="1" applyAlignment="1" applyProtection="1">
      <alignment vertical="center" wrapText="1"/>
    </xf>
    <xf numFmtId="0" fontId="25" fillId="2" borderId="6" xfId="0" applyFont="1" applyFill="1" applyBorder="1" applyAlignment="1" applyProtection="1">
      <alignment horizontal="left" vertical="center" wrapText="1"/>
    </xf>
    <xf numFmtId="0" fontId="25" fillId="0" borderId="6" xfId="0" applyFont="1" applyBorder="1" applyAlignment="1" applyProtection="1">
      <alignment vertical="center" wrapText="1"/>
    </xf>
    <xf numFmtId="0" fontId="24" fillId="0" borderId="6" xfId="0" applyFont="1" applyBorder="1" applyAlignment="1" applyProtection="1">
      <alignment horizontal="right" vertical="center" wrapText="1"/>
    </xf>
    <xf numFmtId="0" fontId="25" fillId="0" borderId="6" xfId="0" applyFont="1" applyBorder="1" applyAlignment="1" applyProtection="1">
      <alignment horizontal="left" vertical="center" wrapText="1"/>
    </xf>
    <xf numFmtId="0" fontId="22" fillId="0" borderId="0" xfId="0" applyFont="1" applyAlignment="1" applyProtection="1">
      <alignment vertical="center"/>
    </xf>
    <xf numFmtId="0" fontId="1" fillId="0" borderId="0" xfId="3" applyAlignment="1" applyProtection="1">
      <alignment horizontal="center" vertical="center"/>
    </xf>
    <xf numFmtId="0" fontId="6" fillId="0" borderId="0" xfId="3" applyFont="1" applyAlignment="1" applyProtection="1">
      <alignment vertical="center"/>
    </xf>
    <xf numFmtId="0" fontId="24" fillId="3" borderId="6" xfId="0" applyFont="1" applyFill="1" applyBorder="1" applyAlignment="1" applyProtection="1">
      <alignment vertical="center" wrapText="1"/>
      <protection locked="0"/>
    </xf>
    <xf numFmtId="0" fontId="24" fillId="3" borderId="7" xfId="0" applyFont="1" applyFill="1" applyBorder="1" applyAlignment="1" applyProtection="1">
      <alignment vertical="center" wrapText="1"/>
      <protection locked="0"/>
    </xf>
    <xf numFmtId="0" fontId="32" fillId="3" borderId="7" xfId="0" applyFont="1" applyFill="1" applyBorder="1" applyAlignment="1" applyProtection="1">
      <alignment vertical="center" wrapText="1"/>
      <protection locked="0"/>
    </xf>
    <xf numFmtId="0" fontId="24" fillId="3" borderId="10" xfId="0" applyFont="1" applyFill="1" applyBorder="1" applyAlignment="1" applyProtection="1">
      <alignment vertical="center" wrapText="1"/>
      <protection locked="0"/>
    </xf>
    <xf numFmtId="0" fontId="0" fillId="0" borderId="0" xfId="0" applyProtection="1"/>
    <xf numFmtId="0" fontId="26" fillId="0" borderId="0" xfId="0" applyFont="1" applyProtection="1"/>
    <xf numFmtId="0" fontId="21" fillId="0" borderId="0" xfId="0" applyFont="1" applyProtection="1"/>
    <xf numFmtId="0" fontId="24" fillId="0" borderId="8" xfId="0" applyFont="1" applyBorder="1" applyAlignment="1" applyProtection="1">
      <alignment vertical="center" wrapText="1"/>
    </xf>
    <xf numFmtId="0" fontId="25" fillId="0" borderId="9" xfId="0" applyFont="1" applyBorder="1" applyAlignment="1" applyProtection="1">
      <alignment vertical="center" wrapText="1"/>
    </xf>
    <xf numFmtId="0" fontId="24" fillId="0" borderId="9" xfId="0" applyFont="1" applyBorder="1" applyAlignment="1" applyProtection="1">
      <alignment vertical="center" wrapText="1"/>
    </xf>
    <xf numFmtId="0" fontId="1" fillId="0" borderId="6" xfId="0" applyFont="1" applyBorder="1" applyAlignment="1" applyProtection="1">
      <alignment vertical="center" wrapText="1"/>
    </xf>
    <xf numFmtId="0" fontId="24" fillId="0" borderId="5" xfId="0" applyFont="1" applyBorder="1" applyAlignment="1" applyProtection="1">
      <alignment vertical="center" wrapText="1"/>
    </xf>
    <xf numFmtId="0" fontId="24" fillId="0" borderId="6" xfId="0" applyFont="1" applyBorder="1" applyAlignment="1" applyProtection="1">
      <alignment vertical="center" wrapText="1"/>
    </xf>
    <xf numFmtId="0" fontId="24" fillId="0" borderId="7" xfId="0" applyFont="1" applyBorder="1" applyAlignment="1" applyProtection="1">
      <alignment vertical="center" wrapText="1"/>
    </xf>
    <xf numFmtId="0" fontId="6" fillId="0" borderId="6" xfId="0" applyFont="1" applyBorder="1" applyAlignment="1" applyProtection="1">
      <alignment vertical="center" wrapText="1"/>
    </xf>
    <xf numFmtId="0" fontId="23" fillId="0" borderId="0" xfId="0" applyFont="1" applyAlignment="1" applyProtection="1">
      <alignment vertical="center" wrapText="1"/>
    </xf>
    <xf numFmtId="0" fontId="23" fillId="0" borderId="0" xfId="0" applyFont="1" applyAlignment="1" applyProtection="1">
      <alignment vertical="center" wrapText="1"/>
    </xf>
    <xf numFmtId="0" fontId="16" fillId="0" borderId="0" xfId="0" applyFont="1" applyProtection="1"/>
    <xf numFmtId="0" fontId="6" fillId="2" borderId="2" xfId="0" applyFont="1" applyFill="1" applyBorder="1" applyAlignment="1" applyProtection="1">
      <alignment vertical="center" wrapText="1"/>
    </xf>
    <xf numFmtId="0" fontId="6" fillId="2" borderId="3" xfId="0" applyFont="1" applyFill="1" applyBorder="1" applyAlignment="1" applyProtection="1">
      <alignment vertical="center" wrapText="1"/>
    </xf>
    <xf numFmtId="0" fontId="6" fillId="4" borderId="3" xfId="0" applyFont="1" applyFill="1" applyBorder="1" applyAlignment="1" applyProtection="1">
      <alignment vertical="center" wrapText="1"/>
    </xf>
    <xf numFmtId="0" fontId="6" fillId="4" borderId="19" xfId="0" applyFont="1" applyFill="1" applyBorder="1" applyAlignment="1" applyProtection="1">
      <alignment horizontal="left" vertical="center" wrapText="1"/>
    </xf>
    <xf numFmtId="0" fontId="6" fillId="2" borderId="4" xfId="0" applyFont="1" applyFill="1" applyBorder="1" applyAlignment="1" applyProtection="1">
      <alignment vertical="center" wrapText="1"/>
    </xf>
    <xf numFmtId="0" fontId="35" fillId="0" borderId="0" xfId="0" applyFont="1" applyAlignment="1" applyProtection="1">
      <alignment wrapText="1"/>
    </xf>
    <xf numFmtId="0" fontId="35" fillId="0" borderId="0" xfId="0" applyFont="1" applyProtection="1"/>
    <xf numFmtId="49" fontId="0" fillId="0" borderId="0" xfId="0" applyNumberFormat="1" applyAlignment="1" applyProtection="1">
      <alignment wrapText="1"/>
    </xf>
    <xf numFmtId="0" fontId="38" fillId="0" borderId="0" xfId="0" applyFont="1" applyProtection="1"/>
    <xf numFmtId="0" fontId="6" fillId="0" borderId="9" xfId="0" applyFont="1" applyBorder="1" applyAlignment="1" applyProtection="1">
      <alignment vertical="center" wrapText="1"/>
    </xf>
    <xf numFmtId="0" fontId="1" fillId="0" borderId="9" xfId="0" applyFont="1" applyBorder="1" applyAlignment="1" applyProtection="1">
      <alignment vertical="center" wrapText="1"/>
    </xf>
    <xf numFmtId="0" fontId="24" fillId="0" borderId="6" xfId="0" quotePrefix="1" applyFont="1" applyBorder="1" applyAlignment="1" applyProtection="1">
      <alignment vertical="center" wrapText="1"/>
    </xf>
    <xf numFmtId="0" fontId="25" fillId="0" borderId="6" xfId="0" applyFont="1" applyBorder="1" applyAlignment="1" applyProtection="1">
      <alignment vertical="center"/>
    </xf>
    <xf numFmtId="0" fontId="6" fillId="4" borderId="2" xfId="0" applyFont="1" applyFill="1" applyBorder="1" applyAlignment="1" applyProtection="1">
      <alignment vertical="center" wrapText="1"/>
    </xf>
    <xf numFmtId="0" fontId="6" fillId="4" borderId="3" xfId="0" applyFont="1" applyFill="1" applyBorder="1" applyAlignment="1" applyProtection="1">
      <alignment horizontal="left" vertical="center" wrapText="1"/>
    </xf>
    <xf numFmtId="0" fontId="6" fillId="4" borderId="4" xfId="0" applyFont="1" applyFill="1" applyBorder="1" applyAlignment="1" applyProtection="1">
      <alignment vertical="center" wrapText="1"/>
    </xf>
    <xf numFmtId="0" fontId="0" fillId="0" borderId="0" xfId="0" applyAlignment="1" applyProtection="1">
      <alignment vertical="center"/>
    </xf>
    <xf numFmtId="0" fontId="21" fillId="0" borderId="0" xfId="0" applyFont="1" applyAlignment="1" applyProtection="1">
      <alignment vertical="center"/>
    </xf>
    <xf numFmtId="0" fontId="1" fillId="0" borderId="6" xfId="0" applyFont="1" applyBorder="1" applyAlignment="1" applyProtection="1">
      <alignment horizontal="left" vertical="center" wrapText="1"/>
    </xf>
    <xf numFmtId="0" fontId="23" fillId="0" borderId="0" xfId="0" applyFont="1" applyAlignment="1" applyProtection="1">
      <alignment vertical="center"/>
    </xf>
    <xf numFmtId="0" fontId="6" fillId="4" borderId="20" xfId="0" applyFont="1" applyFill="1" applyBorder="1" applyAlignment="1" applyProtection="1">
      <alignment vertical="center" wrapText="1"/>
    </xf>
    <xf numFmtId="0" fontId="6" fillId="2" borderId="20" xfId="0" applyFont="1" applyFill="1" applyBorder="1" applyAlignment="1" applyProtection="1">
      <alignment vertical="center" wrapText="1"/>
    </xf>
    <xf numFmtId="0" fontId="6" fillId="4" borderId="19" xfId="0" applyFont="1" applyFill="1" applyBorder="1" applyAlignment="1" applyProtection="1">
      <alignment vertical="center" wrapText="1"/>
    </xf>
    <xf numFmtId="9" fontId="24" fillId="3" borderId="6" xfId="5" applyFont="1" applyFill="1" applyBorder="1" applyAlignment="1" applyProtection="1">
      <alignment vertical="center" wrapText="1"/>
      <protection locked="0"/>
    </xf>
    <xf numFmtId="0" fontId="1" fillId="3" borderId="6" xfId="0" applyFont="1" applyFill="1" applyBorder="1" applyAlignment="1" applyProtection="1">
      <alignment vertical="center" wrapText="1"/>
      <protection locked="0"/>
    </xf>
    <xf numFmtId="0" fontId="24" fillId="0" borderId="3" xfId="0" applyFont="1" applyBorder="1" applyAlignment="1" applyProtection="1">
      <alignment vertical="center" wrapText="1"/>
    </xf>
    <xf numFmtId="0" fontId="6" fillId="0" borderId="3" xfId="0" applyFont="1" applyBorder="1" applyAlignment="1" applyProtection="1">
      <alignment vertical="center" wrapText="1"/>
    </xf>
    <xf numFmtId="0" fontId="1" fillId="0" borderId="3" xfId="0" applyFont="1" applyBorder="1" applyAlignment="1" applyProtection="1">
      <alignment vertical="center" wrapText="1"/>
    </xf>
    <xf numFmtId="164" fontId="20" fillId="0" borderId="3" xfId="1" applyNumberFormat="1" applyFont="1" applyBorder="1" applyAlignment="1" applyProtection="1">
      <alignment vertical="center" wrapText="1"/>
    </xf>
    <xf numFmtId="0" fontId="24" fillId="5" borderId="0" xfId="0" quotePrefix="1" applyFont="1" applyFill="1" applyAlignment="1" applyProtection="1">
      <alignment vertical="center" wrapText="1"/>
    </xf>
    <xf numFmtId="0" fontId="24" fillId="5" borderId="0" xfId="0" applyFont="1" applyFill="1" applyAlignment="1" applyProtection="1">
      <alignment vertical="center" wrapText="1"/>
    </xf>
    <xf numFmtId="0" fontId="37" fillId="0" borderId="0" xfId="0" applyFont="1" applyAlignment="1" applyProtection="1">
      <alignment vertical="center" wrapText="1"/>
    </xf>
    <xf numFmtId="164" fontId="20" fillId="0" borderId="6" xfId="1" applyNumberFormat="1" applyFont="1" applyBorder="1" applyAlignment="1" applyProtection="1">
      <alignment vertical="center" wrapText="1"/>
    </xf>
    <xf numFmtId="3" fontId="24" fillId="2" borderId="0" xfId="0" applyNumberFormat="1" applyFont="1" applyFill="1" applyAlignment="1" applyProtection="1">
      <alignment horizontal="center" vertical="center" wrapText="1"/>
    </xf>
    <xf numFmtId="3" fontId="1" fillId="2" borderId="0" xfId="0" applyNumberFormat="1" applyFont="1" applyFill="1" applyAlignment="1" applyProtection="1">
      <alignment horizontal="center" vertical="center" wrapText="1"/>
    </xf>
    <xf numFmtId="3" fontId="24" fillId="2" borderId="6" xfId="0" applyNumberFormat="1" applyFont="1" applyFill="1" applyBorder="1" applyAlignment="1" applyProtection="1">
      <alignment horizontal="center" vertical="center" wrapText="1"/>
    </xf>
    <xf numFmtId="0" fontId="23" fillId="0" borderId="0" xfId="0" applyFont="1" applyProtection="1"/>
    <xf numFmtId="0" fontId="6" fillId="2" borderId="6" xfId="0" applyFont="1" applyFill="1" applyBorder="1" applyAlignment="1" applyProtection="1">
      <alignment vertical="center" wrapText="1"/>
    </xf>
    <xf numFmtId="0" fontId="6" fillId="4" borderId="6" xfId="0" applyFont="1" applyFill="1" applyBorder="1" applyAlignment="1" applyProtection="1">
      <alignment vertical="center" wrapText="1"/>
    </xf>
    <xf numFmtId="9" fontId="24" fillId="3" borderId="6" xfId="5" applyFont="1" applyFill="1" applyBorder="1" applyAlignment="1" applyProtection="1">
      <alignment vertical="center" wrapText="1"/>
    </xf>
  </cellXfs>
  <cellStyles count="6">
    <cellStyle name="Komma" xfId="1" builtinId="3"/>
    <cellStyle name="Link" xfId="4" builtinId="8"/>
    <cellStyle name="Prozent" xfId="5" builtinId="5"/>
    <cellStyle name="Standard" xfId="0" builtinId="0"/>
    <cellStyle name="Standard 2" xfId="2" xr:uid="{00000000-0005-0000-0000-000004000000}"/>
    <cellStyle name="Standard 3 2" xfId="3" xr:uid="{00000000-0005-0000-0000-000005000000}"/>
  </cellStyles>
  <dxfs count="46">
    <dxf>
      <font>
        <b/>
        <i val="0"/>
        <strike val="0"/>
        <condense val="0"/>
        <extend val="0"/>
        <outline val="0"/>
        <shadow val="0"/>
        <u val="none"/>
        <vertAlign val="baseline"/>
        <sz val="10"/>
        <color auto="1"/>
        <name val="Arial"/>
        <scheme val="none"/>
      </font>
      <fill>
        <patternFill patternType="solid">
          <fgColor theme="8"/>
          <bgColor theme="0" tint="-4.9989318521683403E-2"/>
        </patternFill>
      </fill>
      <alignment horizontal="general" vertical="center" textRotation="0" wrapText="1" indent="0" justifyLastLine="0" shrinkToFit="0" readingOrder="0"/>
      <border diagonalUp="0" diagonalDown="0">
        <left style="hair">
          <color indexed="64"/>
        </left>
        <right style="hair">
          <color indexed="64"/>
        </right>
        <top/>
        <bottom/>
      </border>
      <protection locked="1" hidden="0"/>
    </dxf>
    <dxf>
      <font>
        <strike val="0"/>
        <outline val="0"/>
        <shadow val="0"/>
        <u val="none"/>
        <vertAlign val="baseline"/>
        <sz val="10"/>
        <name val="Arial"/>
        <scheme val="none"/>
      </font>
      <alignment horizontal="general" vertical="center" textRotation="0" wrapText="1" indent="0" justifyLastLine="0" shrinkToFit="0" readingOrder="0"/>
      <protection locked="0" hidden="0"/>
    </dxf>
    <dxf>
      <font>
        <strike val="0"/>
        <outline val="0"/>
        <shadow val="0"/>
        <u val="none"/>
        <vertAlign val="baseline"/>
        <sz val="1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protection locked="0" hidden="0"/>
    </dxf>
    <dxf>
      <font>
        <sz val="10"/>
        <color rgb="FF00B050"/>
      </font>
      <numFmt numFmtId="164" formatCode="_ * #,##0_ ;_ * \-#,##0_ ;_ * &quot;-&quot;??_ ;_ @_ "/>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horizontal/>
      </border>
      <protection locked="0" hidden="0"/>
    </dxf>
    <dxf>
      <font>
        <strike val="0"/>
        <outline val="0"/>
        <shadow val="0"/>
        <u val="none"/>
        <vertAlign val="baseline"/>
        <sz val="10"/>
        <color rgb="FF00B05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color rgb="FF00B05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b/>
        <strike val="0"/>
        <outline val="0"/>
        <shadow val="0"/>
        <u val="none"/>
        <vertAlign val="baseline"/>
        <sz val="10"/>
        <color rgb="FF00B05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b/>
        <i val="0"/>
        <strike val="0"/>
        <condense val="0"/>
        <extend val="0"/>
        <outline val="0"/>
        <shadow val="0"/>
        <u val="none"/>
        <vertAlign val="baseline"/>
        <sz val="10"/>
        <color theme="0"/>
        <name val="Arial"/>
        <scheme val="none"/>
      </font>
      <fill>
        <patternFill patternType="solid">
          <fgColor theme="8"/>
          <bgColor theme="0" tint="-4.9989318521683403E-2"/>
        </patternFill>
      </fill>
      <alignment horizontal="general" vertical="center" textRotation="0" wrapText="1" indent="0" justifyLastLine="0" shrinkToFit="0" readingOrder="0"/>
      <border diagonalUp="0" diagonalDown="0">
        <left style="hair">
          <color indexed="64"/>
        </left>
        <right style="hair">
          <color indexed="64"/>
        </right>
        <top/>
        <bottom/>
      </border>
      <protection locked="1" hidden="0"/>
    </dxf>
    <dxf>
      <font>
        <strike val="0"/>
        <outline val="0"/>
        <shadow val="0"/>
        <u val="none"/>
        <vertAlign val="baseline"/>
        <sz val="10"/>
        <name val="Arial"/>
        <scheme val="none"/>
      </font>
      <alignment horizontal="general" vertical="center" textRotation="0" wrapText="1" indent="0" justifyLastLine="0" shrinkToFit="0" readingOrder="0"/>
      <protection locked="0" hidden="0"/>
    </dxf>
    <dxf>
      <font>
        <strike val="0"/>
        <outline val="0"/>
        <shadow val="0"/>
        <u val="none"/>
        <vertAlign val="baseline"/>
        <sz val="10"/>
        <name val="Arial"/>
        <scheme val="none"/>
      </font>
      <fill>
        <patternFill>
          <fgColor indexed="64"/>
          <bgColor theme="9" tint="0.79998168889431442"/>
        </patternFill>
      </fill>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strike val="0"/>
        <outline val="0"/>
        <shadow val="0"/>
        <u val="none"/>
        <vertAlign val="baseline"/>
        <sz val="10"/>
        <name val="Arial"/>
        <scheme val="none"/>
      </font>
      <fill>
        <patternFill>
          <fgColor indexed="64"/>
          <bgColor theme="9" tint="0.79998168889431442"/>
        </patternFill>
      </fill>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color theme="1"/>
        <name val="Arial"/>
        <family val="2"/>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color rgb="FF00B05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b/>
        <strike val="0"/>
        <outline val="0"/>
        <shadow val="0"/>
        <u val="none"/>
        <vertAlign val="baseline"/>
        <sz val="10"/>
        <color auto="1"/>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strike val="0"/>
        <outline val="0"/>
        <shadow val="0"/>
        <u val="none"/>
        <vertAlign val="baseline"/>
        <sz val="10"/>
        <color rgb="FF00B05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i val="0"/>
        <strike val="0"/>
        <condense val="0"/>
        <extend val="0"/>
        <outline val="0"/>
        <shadow val="0"/>
        <u val="none"/>
        <vertAlign val="baseline"/>
        <sz val="10"/>
        <color auto="1"/>
        <name val="Arial"/>
        <scheme val="none"/>
      </font>
      <fill>
        <patternFill patternType="solid">
          <fgColor theme="8"/>
          <bgColor theme="0" tint="-4.9989318521683403E-2"/>
        </patternFill>
      </fill>
      <alignment horizontal="general" vertical="center" textRotation="0" wrapText="1" indent="0" justifyLastLine="0" shrinkToFit="0" readingOrder="0"/>
      <border diagonalUp="0" diagonalDown="0">
        <left style="hair">
          <color indexed="64"/>
        </left>
        <right style="hair">
          <color indexed="64"/>
        </right>
        <top/>
        <bottom/>
      </border>
      <protection locked="1" hidden="0"/>
    </dxf>
    <dxf>
      <font>
        <strike val="0"/>
        <outline val="0"/>
        <shadow val="0"/>
        <u val="none"/>
        <vertAlign val="baseline"/>
        <sz val="10"/>
        <name val="Arial"/>
        <scheme val="none"/>
      </font>
      <alignment horizontal="general" vertical="center" textRotation="0" wrapText="1" indent="0" justifyLastLine="0" shrinkToFit="0" readingOrder="0"/>
      <protection locked="0" hidden="0"/>
    </dxf>
    <dxf>
      <font>
        <strike val="0"/>
        <outline val="0"/>
        <shadow val="0"/>
        <u val="none"/>
        <vertAlign val="baseline"/>
        <sz val="10"/>
        <name val="Arial"/>
        <scheme val="none"/>
      </font>
      <alignment horizontal="general" vertical="center" textRotation="0" wrapText="1" indent="0" justifyLastLine="0" shrinkToFit="0" readingOrder="0"/>
      <border diagonalUp="0" diagonalDown="0">
        <left/>
        <right/>
        <top style="hair">
          <color indexed="64"/>
        </top>
        <bottom style="hair">
          <color indexed="64"/>
        </bottom>
      </border>
      <protection locked="0" hidden="0"/>
    </dxf>
    <dxf>
      <font>
        <strike val="0"/>
        <outline val="0"/>
        <shadow val="0"/>
        <u val="none"/>
        <vertAlign val="baseline"/>
        <sz val="1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b/>
        <strike val="0"/>
        <outline val="0"/>
        <shadow val="0"/>
        <u val="none"/>
        <vertAlign val="baseline"/>
        <sz val="10"/>
        <name val="Arial"/>
        <scheme val="none"/>
      </font>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name val="Arial"/>
        <scheme val="none"/>
      </font>
      <alignment horizontal="general" vertical="center" textRotation="0" wrapText="1" indent="0" justifyLastLine="0" shrinkToFit="0" readingOrder="0"/>
      <border diagonalUp="0" diagonalDown="0">
        <left/>
        <right style="hair">
          <color indexed="64"/>
        </right>
        <top style="hair">
          <color indexed="64"/>
        </top>
        <bottom style="hair">
          <color indexed="64"/>
        </bottom>
      </border>
      <protection locked="0" hidden="0"/>
    </dxf>
    <dxf>
      <font>
        <b/>
        <i val="0"/>
        <strike val="0"/>
        <condense val="0"/>
        <extend val="0"/>
        <outline val="0"/>
        <shadow val="0"/>
        <u val="none"/>
        <vertAlign val="baseline"/>
        <sz val="10"/>
        <color auto="1"/>
        <name val="Arial"/>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left style="hair">
          <color indexed="64"/>
        </left>
        <right style="hair">
          <color indexed="64"/>
        </right>
        <top/>
        <bottom/>
      </border>
      <protection locked="1" hidden="0"/>
    </dxf>
    <dxf>
      <font>
        <strike val="0"/>
        <outline val="0"/>
        <shadow val="0"/>
        <u val="none"/>
        <vertAlign val="baseline"/>
        <sz val="10"/>
        <name val="Arial"/>
        <scheme val="none"/>
      </font>
      <alignment horizontal="general" vertical="center" textRotation="0" wrapText="1" indent="0" justifyLastLine="0" shrinkToFit="0" readingOrder="0"/>
      <protection locked="0" hidden="0"/>
    </dxf>
    <dxf>
      <font>
        <strike val="0"/>
        <outline val="0"/>
        <shadow val="0"/>
        <u val="none"/>
        <vertAlign val="baseline"/>
        <sz val="10"/>
        <name val="Arial"/>
        <scheme val="none"/>
      </font>
      <fill>
        <patternFill patternType="solid">
          <fgColor indexed="64"/>
          <bgColor theme="9" tint="0.79998168889431442"/>
        </patternFill>
      </fill>
      <alignment horizontal="general" vertical="center" textRotation="0" wrapText="1" indent="0" justifyLastLine="0" shrinkToFit="0" readingOrder="0"/>
      <border diagonalUp="0" diagonalDown="0">
        <left style="hair">
          <color indexed="64"/>
        </left>
        <right/>
        <top style="hair">
          <color indexed="64"/>
        </top>
        <bottom style="hair">
          <color indexed="64"/>
        </bottom>
      </border>
      <protection locked="0" hidden="0"/>
    </dxf>
    <dxf>
      <font>
        <b val="0"/>
        <i val="0"/>
        <strike val="0"/>
        <condense val="0"/>
        <extend val="0"/>
        <outline val="0"/>
        <shadow val="0"/>
        <u val="none"/>
        <vertAlign val="baseline"/>
        <sz val="10"/>
        <color theme="1"/>
        <name val="Arial"/>
        <scheme val="none"/>
      </font>
      <fill>
        <patternFill patternType="solid">
          <fgColor indexed="64"/>
          <bgColor theme="9" tint="0.79998168889431442"/>
        </patternFill>
      </fill>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name val="Arial"/>
        <scheme val="none"/>
      </font>
      <fill>
        <patternFill patternType="none">
          <fgColor indexed="64"/>
          <bgColor indexed="65"/>
        </patternFill>
      </fill>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name val="Arial"/>
        <scheme val="none"/>
      </font>
      <fill>
        <patternFill patternType="none">
          <fgColor indexed="64"/>
          <bgColor indexed="65"/>
        </patternFill>
      </fill>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b/>
        <strike val="0"/>
        <outline val="0"/>
        <shadow val="0"/>
        <u val="none"/>
        <vertAlign val="baseline"/>
        <sz val="10"/>
        <name val="Arial"/>
        <scheme val="none"/>
      </font>
      <fill>
        <patternFill patternType="none">
          <fgColor indexed="64"/>
          <bgColor indexed="65"/>
        </patternFill>
      </fill>
      <alignment horizontal="general"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protection locked="0" hidden="0"/>
    </dxf>
    <dxf>
      <font>
        <strike val="0"/>
        <outline val="0"/>
        <shadow val="0"/>
        <u val="none"/>
        <vertAlign val="baseline"/>
        <sz val="10"/>
        <name val="Arial"/>
        <scheme val="none"/>
      </font>
      <fill>
        <patternFill patternType="none">
          <fgColor indexed="64"/>
          <bgColor indexed="65"/>
        </patternFill>
      </fill>
      <alignment horizontal="general" vertical="center" textRotation="0" wrapText="1" indent="0" justifyLastLine="0" shrinkToFit="0" readingOrder="0"/>
      <border diagonalUp="0" diagonalDown="0">
        <left/>
        <right style="hair">
          <color indexed="64"/>
        </right>
        <top style="hair">
          <color indexed="64"/>
        </top>
        <bottom style="hair">
          <color indexed="64"/>
        </bottom>
      </border>
      <protection locked="0" hidden="0"/>
    </dxf>
    <dxf>
      <border outline="0">
        <top style="medium">
          <color rgb="FF000000"/>
        </top>
      </border>
    </dxf>
    <dxf>
      <border>
        <bottom style="hair">
          <color indexed="64"/>
        </bottom>
      </border>
    </dxf>
    <dxf>
      <border>
        <top style="hair">
          <color indexed="64"/>
        </top>
      </border>
    </dxf>
    <dxf>
      <border diagonalUp="0" diagonalDown="0">
        <left style="hair">
          <color indexed="64"/>
        </left>
        <right style="hair">
          <color indexed="64"/>
        </right>
        <top style="hair">
          <color indexed="64"/>
        </top>
        <bottom style="hair">
          <color indexed="64"/>
        </bottom>
      </border>
    </dxf>
    <dxf>
      <border>
        <bottom style="hair">
          <color indexed="64"/>
        </bottom>
      </border>
    </dxf>
    <dxf>
      <border>
        <top style="hair">
          <color indexed="64"/>
        </top>
      </border>
    </dxf>
    <dxf>
      <border diagonalUp="0" diagonalDown="0">
        <left style="hair">
          <color indexed="64"/>
        </left>
        <right style="hair">
          <color indexed="64"/>
        </right>
        <top style="hair">
          <color indexed="64"/>
        </top>
        <bottom style="hair">
          <color indexed="64"/>
        </bottom>
      </border>
    </dxf>
    <dxf>
      <border>
        <bottom style="hair">
          <color indexed="64"/>
        </bottom>
      </border>
    </dxf>
    <dxf>
      <border>
        <top style="hair">
          <color indexed="64"/>
        </top>
      </border>
    </dxf>
    <dxf>
      <border diagonalUp="0" diagonalDown="0">
        <left style="hair">
          <color indexed="64"/>
        </left>
        <right style="hair">
          <color indexed="64"/>
        </right>
        <top style="hair">
          <color indexed="64"/>
        </top>
        <bottom style="hair">
          <color indexed="64"/>
        </bottom>
      </border>
    </dxf>
    <dxf>
      <border>
        <bottom style="hair">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3.xml.rels><?xml version="1.0" encoding="UTF-8" standalone="yes"?>
<Relationships xmlns="http://schemas.openxmlformats.org/package/2006/relationships"><Relationship Id="rId1" Type="http://schemas.openxmlformats.org/officeDocument/2006/relationships/hyperlink" Target="https://support.microsoft.com/de-de/office/erstellen-von-dropdownlisten-7693307a-59ef-400a-b769-c5402dce407b" TargetMode="External"/></Relationships>
</file>

<file path=xl/drawings/drawing1.xml><?xml version="1.0" encoding="utf-8"?>
<xdr:wsDr xmlns:xdr="http://schemas.openxmlformats.org/drawingml/2006/spreadsheetDrawing" xmlns:a="http://schemas.openxmlformats.org/drawingml/2006/main">
  <xdr:twoCellAnchor>
    <xdr:from>
      <xdr:col>0</xdr:col>
      <xdr:colOff>390525</xdr:colOff>
      <xdr:row>0</xdr:row>
      <xdr:rowOff>209550</xdr:rowOff>
    </xdr:from>
    <xdr:to>
      <xdr:col>3</xdr:col>
      <xdr:colOff>3638207</xdr:colOff>
      <xdr:row>1</xdr:row>
      <xdr:rowOff>0</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spect="1" noChangeArrowheads="1"/>
        </xdr:cNvSpPr>
      </xdr:nvSpPr>
      <xdr:spPr bwMode="auto">
        <a:xfrm>
          <a:off x="390525" y="209550"/>
          <a:ext cx="6562382" cy="1085850"/>
        </a:xfrm>
        <a:prstGeom prst="rect">
          <a:avLst/>
        </a:prstGeom>
        <a:noFill/>
        <a:ln w="38100">
          <a:noFill/>
          <a:miter lim="800000"/>
          <a:headEnd/>
          <a:tailEnd/>
        </a:ln>
      </xdr:spPr>
      <xdr:txBody>
        <a:bodyPr vertOverflow="clip" wrap="square" lIns="91440" tIns="45720" rIns="91440" bIns="45720" anchor="ctr" anchorCtr="0"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de-CH" sz="2000" b="1" i="0" u="none" strike="noStrike" baseline="0">
              <a:solidFill>
                <a:sysClr val="windowText" lastClr="000000"/>
              </a:solidFill>
              <a:latin typeface="Arial"/>
              <a:ea typeface="+mn-ea"/>
              <a:cs typeface="Arial"/>
            </a:rPr>
            <a:t>(</a:t>
          </a:r>
          <a:r>
            <a:rPr lang="de-CH" sz="2000" b="1" i="0" u="none" strike="noStrike" baseline="0">
              <a:solidFill>
                <a:schemeClr val="tx1"/>
              </a:solidFill>
              <a:latin typeface="Arial"/>
              <a:ea typeface="+mn-ea"/>
              <a:cs typeface="Arial"/>
            </a:rPr>
            <a:t>24193) 104 </a:t>
          </a:r>
          <a:r>
            <a:rPr lang="de-CH" sz="2000" b="1" i="0" u="none" strike="noStrike" baseline="0">
              <a:solidFill>
                <a:sysClr val="windowText" lastClr="000000"/>
              </a:solidFill>
              <a:latin typeface="Arial"/>
              <a:ea typeface="+mn-ea"/>
              <a:cs typeface="Arial"/>
            </a:rPr>
            <a:t>Website Quality Assurance Tool</a:t>
          </a:r>
        </a:p>
        <a:p>
          <a:pPr algn="l" rtl="0">
            <a:defRPr sz="1000"/>
          </a:pPr>
          <a:r>
            <a:rPr lang="de-CH" sz="2000" b="1" i="0" u="none" strike="noStrike" baseline="0">
              <a:solidFill>
                <a:sysClr val="windowText" lastClr="000000"/>
              </a:solidFill>
              <a:latin typeface="Arial"/>
              <a:ea typeface="+mn-ea"/>
              <a:cs typeface="Arial"/>
            </a:rPr>
            <a:t>Anhang 01</a:t>
          </a:r>
        </a:p>
        <a:p>
          <a:pPr algn="l"/>
          <a:r>
            <a:rPr lang="de-CH" sz="2000" b="1" i="0" u="none" strike="noStrike" baseline="0">
              <a:solidFill>
                <a:sysClr val="windowText" lastClr="000000"/>
              </a:solidFill>
              <a:latin typeface="Arial"/>
              <a:ea typeface="+mn-ea"/>
              <a:cs typeface="Arial"/>
            </a:rPr>
            <a:t>Anforderungskatalog</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468629</xdr:colOff>
      <xdr:row>10</xdr:row>
      <xdr:rowOff>0</xdr:rowOff>
    </xdr:from>
    <xdr:to>
      <xdr:col>3</xdr:col>
      <xdr:colOff>1931670</xdr:colOff>
      <xdr:row>15</xdr:row>
      <xdr:rowOff>76200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8629" y="3453848"/>
          <a:ext cx="4925171" cy="9458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de-CH" sz="1000">
              <a:latin typeface="Arial" panose="020B0604020202020204" pitchFamily="34" charset="0"/>
              <a:cs typeface="Arial" panose="020B0604020202020204" pitchFamily="34" charset="0"/>
            </a:rPr>
            <a:t>Die zeichnungsberechtigte(n) Person(en) bestätigt(en) mit digitaler Unterschrift die Gültigkeit des Angebots. </a:t>
          </a:r>
        </a:p>
        <a:p>
          <a:pPr>
            <a:lnSpc>
              <a:spcPts val="1200"/>
            </a:lnSpc>
          </a:pPr>
          <a:r>
            <a:rPr lang="de-CH" sz="1000">
              <a:latin typeface="Arial" panose="020B0604020202020204" pitchFamily="34" charset="0"/>
              <a:cs typeface="Arial" panose="020B0604020202020204" pitchFamily="34" charset="0"/>
            </a:rPr>
            <a:t>Mit der Unterzeichnung wird bestätigt, dass die Teilnahmebedingungen eingehalten werden und die Angaben und Auskünfte zu den Kriterien</a:t>
          </a:r>
          <a:r>
            <a:rPr lang="de-CH" sz="1000" baseline="0">
              <a:latin typeface="Arial" panose="020B0604020202020204" pitchFamily="34" charset="0"/>
              <a:cs typeface="Arial" panose="020B0604020202020204" pitchFamily="34" charset="0"/>
            </a:rPr>
            <a:t> </a:t>
          </a:r>
          <a:r>
            <a:rPr lang="de-CH" sz="1000">
              <a:latin typeface="Arial" panose="020B0604020202020204" pitchFamily="34" charset="0"/>
              <a:cs typeface="Arial" panose="020B0604020202020204" pitchFamily="34" charset="0"/>
            </a:rPr>
            <a:t>wahrheitsgetreu vorgenommen wurden.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104775</xdr:colOff>
      <xdr:row>3</xdr:row>
      <xdr:rowOff>95251</xdr:rowOff>
    </xdr:from>
    <xdr:to>
      <xdr:col>15</xdr:col>
      <xdr:colOff>342899</xdr:colOff>
      <xdr:row>7</xdr:row>
      <xdr:rowOff>685801</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300-000002000000}"/>
            </a:ext>
          </a:extLst>
        </xdr:cNvPr>
        <xdr:cNvSpPr txBox="1">
          <a:spLocks noChangeArrowheads="1"/>
        </xdr:cNvSpPr>
      </xdr:nvSpPr>
      <xdr:spPr bwMode="auto">
        <a:xfrm>
          <a:off x="9991725" y="752476"/>
          <a:ext cx="6105524" cy="1800225"/>
        </a:xfrm>
        <a:prstGeom prst="rect">
          <a:avLst/>
        </a:prstGeom>
        <a:solidFill>
          <a:srgbClr val="FFFFFF"/>
        </a:solidFill>
        <a:ln w="25400">
          <a:solidFill>
            <a:srgbClr val="FF0000"/>
          </a:solidFill>
          <a:miter lim="800000"/>
          <a:headEnd/>
          <a:tailEnd/>
        </a:ln>
      </xdr:spPr>
      <xdr:txBody>
        <a:bodyPr rot="0" vert="horz" wrap="square" lIns="91440" tIns="45720" rIns="91440" bIns="45720" anchor="t" anchorCtr="0">
          <a:noAutofit/>
        </a:bodyPr>
        <a:lstStyle/>
        <a:p>
          <a:pPr>
            <a:lnSpc>
              <a:spcPts val="1700"/>
            </a:lnSpc>
            <a:spcAft>
              <a:spcPts val="600"/>
            </a:spcAft>
          </a:pPr>
          <a:r>
            <a:rPr lang="de-CH" sz="1400" b="1">
              <a:effectLst/>
              <a:latin typeface="Arial" panose="020B0604020202020204" pitchFamily="34" charset="0"/>
              <a:ea typeface="Calibri" panose="020F0502020204030204" pitchFamily="34" charset="0"/>
            </a:rPr>
            <a:t>Erläuterungen für die Bedarfsstelle (Tabellenblatt</a:t>
          </a:r>
          <a:r>
            <a:rPr lang="de-CH" sz="1400" b="1" baseline="0">
              <a:effectLst/>
              <a:latin typeface="Arial" panose="020B0604020202020204" pitchFamily="34" charset="0"/>
              <a:ea typeface="Calibri" panose="020F0502020204030204" pitchFamily="34" charset="0"/>
            </a:rPr>
            <a:t> bitte ausblenden</a:t>
          </a:r>
          <a:r>
            <a:rPr lang="de-CH" sz="1400" b="1">
              <a:effectLst/>
              <a:latin typeface="Arial" panose="020B0604020202020204" pitchFamily="34" charset="0"/>
              <a:ea typeface="Calibri" panose="020F0502020204030204" pitchFamily="34" charset="0"/>
            </a:rPr>
            <a:t>)</a:t>
          </a:r>
        </a:p>
        <a:p>
          <a:pPr>
            <a:lnSpc>
              <a:spcPts val="900"/>
            </a:lnSpc>
            <a:spcAft>
              <a:spcPts val="0"/>
            </a:spcAft>
          </a:pPr>
          <a:r>
            <a:rPr lang="de-CH" sz="1000" b="1">
              <a:effectLst/>
              <a:latin typeface="Arial" panose="020B0604020202020204" pitchFamily="34" charset="0"/>
              <a:ea typeface="Calibri" panose="020F0502020204030204" pitchFamily="34" charset="0"/>
            </a:rPr>
            <a:t>Anwendungserläuterung:</a:t>
          </a:r>
          <a:endParaRPr lang="de-CH" sz="1000">
            <a:effectLst/>
            <a:latin typeface="Arial" panose="020B0604020202020204" pitchFamily="34" charset="0"/>
            <a:ea typeface="Calibri" panose="020F0502020204030204" pitchFamily="34" charset="0"/>
          </a:endParaRPr>
        </a:p>
        <a:p>
          <a:pPr marL="342900" lvl="0" indent="-342900">
            <a:spcAft>
              <a:spcPts val="600"/>
            </a:spcAft>
            <a:buFont typeface="+mj-lt"/>
            <a:buAutoNum type="arabicPeriod"/>
          </a:pPr>
          <a:r>
            <a:rPr lang="de-CH" sz="1000" i="0" kern="1400" spc="-50">
              <a:solidFill>
                <a:sysClr val="windowText" lastClr="000000"/>
              </a:solidFill>
              <a:effectLst/>
              <a:latin typeface="Arial" panose="020B0604020202020204" pitchFamily="34" charset="0"/>
              <a:ea typeface="Times New Roman" panose="02020603050405020304" pitchFamily="18" charset="0"/>
            </a:rPr>
            <a:t>Dropdownlisten</a:t>
          </a:r>
          <a:r>
            <a:rPr lang="de-CH" sz="1000" i="0" kern="1400" spc="-50" baseline="0">
              <a:solidFill>
                <a:sysClr val="windowText" lastClr="000000"/>
              </a:solidFill>
              <a:effectLst/>
              <a:latin typeface="Arial" panose="020B0604020202020204" pitchFamily="34" charset="0"/>
              <a:ea typeface="Times New Roman" panose="02020603050405020304" pitchFamily="18" charset="0"/>
            </a:rPr>
            <a:t> nach Bedarf </a:t>
          </a:r>
          <a:r>
            <a:rPr lang="de-CH" sz="1000" kern="1400" spc="-50">
              <a:solidFill>
                <a:sysClr val="windowText" lastClr="000000"/>
              </a:solidFill>
              <a:effectLst/>
              <a:latin typeface="Arial" panose="020B0604020202020204" pitchFamily="34" charset="0"/>
              <a:ea typeface="Times New Roman" panose="02020603050405020304" pitchFamily="18" charset="0"/>
            </a:rPr>
            <a:t>anpassen </a:t>
          </a:r>
          <a:r>
            <a:rPr lang="de-CH" sz="1000" kern="1400" spc="-50">
              <a:effectLst/>
              <a:latin typeface="Arial" panose="020B0604020202020204" pitchFamily="34" charset="0"/>
              <a:ea typeface="Times New Roman" panose="02020603050405020304" pitchFamily="18" charset="0"/>
            </a:rPr>
            <a:t>bzw. löschen. </a:t>
          </a:r>
        </a:p>
        <a:p>
          <a:pPr marL="342900" lvl="0" indent="-342900">
            <a:spcAft>
              <a:spcPts val="600"/>
            </a:spcAft>
            <a:buFont typeface="+mj-lt"/>
            <a:buAutoNum type="arabicPeriod"/>
          </a:pPr>
          <a:r>
            <a:rPr lang="de-CH" sz="1000" kern="1400" spc="-50">
              <a:effectLst/>
              <a:latin typeface="Arial" panose="020B0604020202020204" pitchFamily="34" charset="0"/>
              <a:ea typeface="Times New Roman" panose="02020603050405020304" pitchFamily="18" charset="0"/>
            </a:rPr>
            <a:t>In</a:t>
          </a:r>
          <a:r>
            <a:rPr lang="de-CH" sz="1000" kern="1400" spc="-50" baseline="0">
              <a:effectLst/>
              <a:latin typeface="Arial" panose="020B0604020202020204" pitchFamily="34" charset="0"/>
              <a:ea typeface="Times New Roman" panose="02020603050405020304" pitchFamily="18" charset="0"/>
            </a:rPr>
            <a:t> den Spalten "Bestätigung des Anbieters" (in den Tabellenblättern TB/EK/ZK)  jeweils das passende Dropdownmenu zuweisen.</a:t>
          </a:r>
          <a:r>
            <a:rPr lang="de-CH" sz="1000" kern="1400" spc="-50">
              <a:effectLst/>
              <a:latin typeface="Arial" panose="020B0604020202020204" pitchFamily="34" charset="0"/>
              <a:ea typeface="Times New Roman" panose="02020603050405020304" pitchFamily="18" charset="0"/>
            </a:rPr>
            <a:t>  Vgl. hierzu folgende</a:t>
          </a:r>
          <a:r>
            <a:rPr lang="de-CH" sz="1000" kern="1400" spc="-50" baseline="0">
              <a:effectLst/>
              <a:latin typeface="Arial" panose="020B0604020202020204" pitchFamily="34" charset="0"/>
              <a:ea typeface="Times New Roman" panose="02020603050405020304" pitchFamily="18" charset="0"/>
            </a:rPr>
            <a:t> </a:t>
          </a:r>
          <a:r>
            <a:rPr lang="de-CH" sz="1000" u="sng" kern="1400" spc="-50" baseline="0">
              <a:solidFill>
                <a:schemeClr val="accent1">
                  <a:lumMod val="75000"/>
                </a:schemeClr>
              </a:solidFill>
              <a:effectLst/>
              <a:uFill>
                <a:solidFill>
                  <a:schemeClr val="accent1">
                    <a:lumMod val="50000"/>
                  </a:schemeClr>
                </a:solidFill>
              </a:uFill>
              <a:latin typeface="Arial" panose="020B0604020202020204" pitchFamily="34" charset="0"/>
              <a:ea typeface="Times New Roman" panose="02020603050405020304" pitchFamily="18" charset="0"/>
            </a:rPr>
            <a:t>Anleitung</a:t>
          </a:r>
          <a:r>
            <a:rPr lang="de-CH" sz="1000" kern="1400" spc="-50" baseline="0">
              <a:effectLst/>
              <a:latin typeface="Arial" panose="020B0604020202020204" pitchFamily="34" charset="0"/>
              <a:ea typeface="Times New Roman" panose="02020603050405020304" pitchFamily="18" charset="0"/>
            </a:rPr>
            <a:t>.</a:t>
          </a:r>
          <a:endParaRPr lang="de-CH" sz="1000" kern="1400" spc="-50">
            <a:effectLst/>
            <a:latin typeface="Arial" panose="020B0604020202020204" pitchFamily="34" charset="0"/>
            <a:ea typeface="Times New Roman" panose="02020603050405020304" pitchFamily="18" charset="0"/>
          </a:endParaRPr>
        </a:p>
        <a:p>
          <a:pPr marL="342900" lvl="0" indent="-342900">
            <a:spcAft>
              <a:spcPts val="600"/>
            </a:spcAft>
            <a:buFont typeface="+mj-lt"/>
            <a:buAutoNum type="arabicPeriod"/>
          </a:pPr>
          <a:r>
            <a:rPr lang="de-CH" sz="1000" kern="1400" spc="-50">
              <a:effectLst/>
              <a:latin typeface="Arial" panose="020B0604020202020204" pitchFamily="34" charset="0"/>
              <a:ea typeface="Times New Roman" panose="02020603050405020304" pitchFamily="18" charset="0"/>
            </a:rPr>
            <a:t>Dieses Tabellenblatt ausblenden.</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3" displayName="Tabelle3" ref="B4:G10" totalsRowShown="0" headerRowDxfId="27" dataDxfId="28" headerRowBorderDxfId="45" tableBorderDxfId="44" totalsRowBorderDxfId="43">
  <autoFilter ref="B4:G10" xr:uid="{00000000-0009-0000-0100-000001000000}"/>
  <tableColumns count="6">
    <tableColumn id="1" xr3:uid="{00000000-0010-0000-0000-000001000000}" name="Nr." dataDxfId="34"/>
    <tableColumn id="2" xr3:uid="{00000000-0010-0000-0000-000002000000}" name="Kriterium" dataDxfId="33"/>
    <tableColumn id="3" xr3:uid="{00000000-0010-0000-0000-000003000000}" name="Anforderung" dataDxfId="32"/>
    <tableColumn id="4" xr3:uid="{00000000-0010-0000-0000-000004000000}" name="Nachweis" dataDxfId="31"/>
    <tableColumn id="9" xr3:uid="{00000000-0010-0000-0000-000009000000}" name="Bestätigung des Anbieters" dataDxfId="30"/>
    <tableColumn id="7" xr3:uid="{00000000-0010-0000-0000-000007000000}" name="Bemerkungen des Anbieters" dataDxfId="29"/>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e35" displayName="Tabelle35" ref="B4:G11" totalsRowShown="0" headerRowDxfId="19" dataDxfId="20" headerRowBorderDxfId="42" tableBorderDxfId="41" totalsRowBorderDxfId="40">
  <autoFilter ref="B4:G11" xr:uid="{00000000-0009-0000-0100-000002000000}"/>
  <tableColumns count="6">
    <tableColumn id="1" xr3:uid="{00000000-0010-0000-0100-000001000000}" name="Nr." dataDxfId="26"/>
    <tableColumn id="2" xr3:uid="{00000000-0010-0000-0100-000002000000}" name="Kriterium" dataDxfId="25"/>
    <tableColumn id="3" xr3:uid="{00000000-0010-0000-0100-000003000000}" name="Anforderung" dataDxfId="24"/>
    <tableColumn id="4" xr3:uid="{00000000-0010-0000-0100-000004000000}" name="Nachweis" dataDxfId="23"/>
    <tableColumn id="6" xr3:uid="{00000000-0010-0000-0100-000006000000}" name="Bestätigung des Anbieters" dataDxfId="22"/>
    <tableColumn id="7" xr3:uid="{00000000-0010-0000-0100-000007000000}" name="Bemerkungen des Anbieters" dataDxfId="21"/>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elle3523" displayName="Tabelle3523" ref="B4:G7" totalsRowShown="0" headerRowDxfId="11" dataDxfId="12" headerRowBorderDxfId="39" tableBorderDxfId="38" totalsRowBorderDxfId="37">
  <autoFilter ref="B4:G7" xr:uid="{00000000-0009-0000-0100-000003000000}"/>
  <tableColumns count="6">
    <tableColumn id="1" xr3:uid="{00000000-0010-0000-0200-000001000000}" name="Nr." dataDxfId="18"/>
    <tableColumn id="2" xr3:uid="{00000000-0010-0000-0200-000002000000}" name="Kriterium" dataDxfId="17"/>
    <tableColumn id="3" xr3:uid="{00000000-0010-0000-0200-000003000000}" name="Anforderung" dataDxfId="16"/>
    <tableColumn id="4" xr3:uid="{00000000-0010-0000-0200-000004000000}" name="Nachweis" dataDxfId="15"/>
    <tableColumn id="6" xr3:uid="{00000000-0010-0000-0200-000006000000}" name="Bestätigung des Anbieters " dataDxfId="14"/>
    <tableColumn id="7" xr3:uid="{00000000-0010-0000-0200-000007000000}" name="Bemerkungen des Anbieters" dataDxfId="13"/>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elle352" displayName="Tabelle352" ref="B4:J8" totalsRowShown="0" headerRowDxfId="0" dataDxfId="1" headerRowBorderDxfId="36" tableBorderDxfId="35">
  <autoFilter ref="B4:J8" xr:uid="{00000000-0009-0000-0100-000004000000}"/>
  <tableColumns count="9">
    <tableColumn id="1" xr3:uid="{00000000-0010-0000-0300-000001000000}" name="Nr." dataDxfId="10"/>
    <tableColumn id="2" xr3:uid="{00000000-0010-0000-0300-000002000000}" name="Kriterium" dataDxfId="9"/>
    <tableColumn id="3" xr3:uid="{00000000-0010-0000-0300-000003000000}" name="Anforderung" dataDxfId="8"/>
    <tableColumn id="8" xr3:uid="{00000000-0010-0000-0300-000008000000}" name="Nachweis" dataDxfId="7"/>
    <tableColumn id="4" xr3:uid="{00000000-0010-0000-0300-000004000000}" name="Taxonomie" dataDxfId="6"/>
    <tableColumn id="10" xr3:uid="{00000000-0010-0000-0300-00000A000000}" name="Max. erreichbare Punktzahl" dataDxfId="5"/>
    <tableColumn id="11" xr3:uid="{00000000-0010-0000-0300-00000B000000}" name="Anzahl erreichte Punkte" dataDxfId="4"/>
    <tableColumn id="6" xr3:uid="{00000000-0010-0000-0300-000006000000}" name="Taxierung des Anbieters " dataDxfId="3"/>
    <tableColumn id="7" xr3:uid="{00000000-0010-0000-0300-000007000000}" name="Dokumentation der Leistungen" dataDxfId="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tabColor theme="0" tint="-0.14999847407452621"/>
  </sheetPr>
  <dimension ref="A1:H14"/>
  <sheetViews>
    <sheetView showGridLines="0" tabSelected="1" zoomScaleNormal="100" zoomScaleSheetLayoutView="100" workbookViewId="0">
      <selection activeCell="D25" sqref="D25"/>
    </sheetView>
  </sheetViews>
  <sheetFormatPr baseColWidth="10" defaultColWidth="10.5" defaultRowHeight="13.2"/>
  <cols>
    <col min="1" max="1" width="6.09765625" style="11" customWidth="1"/>
    <col min="2" max="2" width="3" style="17" customWidth="1"/>
    <col min="3" max="3" width="31.19921875" style="11" customWidth="1"/>
    <col min="4" max="4" width="65.19921875" style="11" customWidth="1"/>
    <col min="5" max="5" width="30.59765625" style="11" customWidth="1"/>
    <col min="6" max="6" width="27.19921875" style="11" customWidth="1"/>
    <col min="7" max="16384" width="10.5" style="11"/>
  </cols>
  <sheetData>
    <row r="1" spans="1:8" ht="102" customHeight="1">
      <c r="B1" s="12"/>
      <c r="C1" s="12"/>
      <c r="D1" s="12"/>
      <c r="E1" s="13"/>
      <c r="F1" s="13"/>
      <c r="G1" s="13"/>
      <c r="H1" s="13"/>
    </row>
    <row r="2" spans="1:8" ht="21" customHeight="1">
      <c r="B2" s="14"/>
      <c r="C2" s="14"/>
      <c r="D2" s="15"/>
    </row>
    <row r="3" spans="1:8" ht="21">
      <c r="B3" s="16" t="s">
        <v>0</v>
      </c>
    </row>
    <row r="4" spans="1:8" ht="17.25" customHeight="1"/>
    <row r="5" spans="1:8" s="22" customFormat="1" ht="15">
      <c r="A5" s="18"/>
      <c r="B5" s="19" t="s">
        <v>1</v>
      </c>
      <c r="C5" s="20" t="s">
        <v>2</v>
      </c>
      <c r="D5" s="21" t="s">
        <v>3</v>
      </c>
    </row>
    <row r="6" spans="1:8" s="26" customFormat="1" ht="15">
      <c r="A6" s="23"/>
      <c r="B6" s="24">
        <v>1</v>
      </c>
      <c r="C6" s="25" t="s">
        <v>0</v>
      </c>
      <c r="D6" s="24"/>
    </row>
    <row r="7" spans="1:8" s="26" customFormat="1" ht="15">
      <c r="A7" s="23"/>
      <c r="B7" s="24">
        <v>2</v>
      </c>
      <c r="C7" s="27" t="s">
        <v>4</v>
      </c>
      <c r="D7" s="24" t="s">
        <v>5</v>
      </c>
    </row>
    <row r="8" spans="1:8" s="26" customFormat="1" ht="15">
      <c r="A8" s="23"/>
      <c r="B8" s="24">
        <v>3</v>
      </c>
      <c r="C8" s="27" t="s">
        <v>87</v>
      </c>
      <c r="D8" s="24" t="s">
        <v>6</v>
      </c>
    </row>
    <row r="9" spans="1:8" s="26" customFormat="1" ht="15">
      <c r="A9" s="23"/>
      <c r="B9" s="24">
        <v>4</v>
      </c>
      <c r="C9" s="4" t="s">
        <v>7</v>
      </c>
      <c r="D9" s="25"/>
    </row>
    <row r="10" spans="1:8" s="26" customFormat="1" ht="15">
      <c r="A10" s="23"/>
      <c r="B10" s="24">
        <v>5</v>
      </c>
      <c r="C10" s="27" t="s">
        <v>8</v>
      </c>
      <c r="D10" s="25"/>
    </row>
    <row r="11" spans="1:8" s="26" customFormat="1" ht="15">
      <c r="A11" s="23"/>
      <c r="B11" s="24">
        <v>6</v>
      </c>
      <c r="C11" s="27" t="s">
        <v>9</v>
      </c>
      <c r="D11" s="25"/>
    </row>
    <row r="12" spans="1:8" s="26" customFormat="1" ht="15">
      <c r="A12" s="23"/>
      <c r="B12" s="24">
        <v>7</v>
      </c>
      <c r="C12" s="28" t="s">
        <v>10</v>
      </c>
      <c r="D12" s="29"/>
    </row>
    <row r="13" spans="1:8">
      <c r="B13" s="24"/>
      <c r="C13" s="27"/>
      <c r="D13" s="25"/>
    </row>
    <row r="14" spans="1:8">
      <c r="B14" s="24"/>
      <c r="C14" s="27"/>
      <c r="D14" s="25"/>
    </row>
  </sheetData>
  <sheetProtection algorithmName="SHA-512" hashValue="Hd/TTaqEOeq6ANfuzS+sHKLJ71lpf8ZTJXXsXuds/7q57mPjde0gCZrgmqqsHad+Ue1aD/EUKgyyJa3a6sX5Ig==" saltValue="uZdT9sf4KVqBOGS+O8roIg==" spinCount="100000" sheet="1" objects="1" scenarios="1"/>
  <mergeCells count="1">
    <mergeCell ref="B1:D1"/>
  </mergeCells>
  <hyperlinks>
    <hyperlink ref="C7" location="'2 Hinweise'!A1" display="Hinweise" xr:uid="{00000000-0004-0000-0000-000000000000}"/>
    <hyperlink ref="C8" location="'3 Übersicht, Angaben z. Angebot'!A1" display="Übersicht und Angaben zum Angebot" xr:uid="{00000000-0004-0000-0000-000001000000}"/>
    <hyperlink ref="C9" location="'4 Teilnahmebedingungen'!A1" display="Teilnahmebedingungen (TB)" xr:uid="{00000000-0004-0000-0000-000002000000}"/>
    <hyperlink ref="C10" location="'5 Eignungskriterien_allg.'!A1" display="Eignungskriterien (EK)" xr:uid="{00000000-0004-0000-0000-000003000000}"/>
    <hyperlink ref="C11" location="'6 Techn. Spezifikationen'!A1" display="Technische Spezifikationen (TS)" xr:uid="{00000000-0004-0000-0000-000004000000}"/>
    <hyperlink ref="C12" location="'7 Zuschlagskriterien'!A1" display="Zuschlagskriterien (ZK)" xr:uid="{EF6E18F5-B899-4DFF-8E29-F80B99858FAC}"/>
  </hyperlinks>
  <pageMargins left="0.39370078740157483" right="0.39370078740157483" top="0.98425196850393704" bottom="0.39370078740157483" header="0.31496062992125984" footer="0.31496062992125984"/>
  <pageSetup paperSize="9" scale="46" fitToHeight="0" orientation="landscape"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tabColor theme="0" tint="-0.14999847407452621"/>
  </sheetPr>
  <dimension ref="A1:Q38"/>
  <sheetViews>
    <sheetView showGridLines="0" zoomScaleNormal="100" zoomScaleSheetLayoutView="100" workbookViewId="0">
      <selection activeCell="K23" sqref="K23"/>
    </sheetView>
  </sheetViews>
  <sheetFormatPr baseColWidth="10" defaultColWidth="10.5" defaultRowHeight="13.2"/>
  <cols>
    <col min="1" max="1" width="4.69921875" style="11" customWidth="1"/>
    <col min="2" max="2" width="1.19921875" style="11" customWidth="1"/>
    <col min="3" max="3" width="3.5" style="11" customWidth="1"/>
    <col min="4" max="4" width="24" style="17" customWidth="1"/>
    <col min="5" max="5" width="20.5" style="11" customWidth="1"/>
    <col min="6" max="6" width="29.19921875" style="11" customWidth="1"/>
    <col min="7" max="7" width="29" style="11" customWidth="1"/>
    <col min="8" max="8" width="40.69921875" style="11" customWidth="1"/>
    <col min="9" max="16384" width="10.5" style="11"/>
  </cols>
  <sheetData>
    <row r="1" spans="1:17" ht="18" thickBot="1">
      <c r="D1" s="12"/>
      <c r="E1" s="12"/>
      <c r="F1" s="12"/>
      <c r="G1" s="12"/>
      <c r="H1" s="13"/>
    </row>
    <row r="2" spans="1:17" ht="21">
      <c r="A2" s="30"/>
      <c r="B2" s="31"/>
      <c r="C2" s="32" t="s">
        <v>11</v>
      </c>
      <c r="D2" s="33"/>
      <c r="E2" s="34"/>
      <c r="F2" s="34"/>
      <c r="G2" s="33"/>
      <c r="H2" s="35"/>
      <c r="I2" s="36"/>
      <c r="J2" s="36"/>
      <c r="K2" s="36"/>
    </row>
    <row r="3" spans="1:17">
      <c r="A3" s="30"/>
      <c r="B3" s="37"/>
      <c r="C3" s="30"/>
      <c r="D3" s="11"/>
      <c r="E3" s="38"/>
      <c r="F3" s="38"/>
      <c r="H3" s="39"/>
      <c r="I3" s="36"/>
      <c r="J3" s="36"/>
      <c r="K3" s="36"/>
    </row>
    <row r="4" spans="1:17" ht="21.75" customHeight="1">
      <c r="A4" s="30"/>
      <c r="B4" s="37"/>
      <c r="C4" s="40" t="s">
        <v>12</v>
      </c>
      <c r="D4" s="40"/>
      <c r="E4" s="40"/>
      <c r="F4" s="40"/>
      <c r="G4" s="40"/>
      <c r="H4" s="41"/>
      <c r="I4" s="42"/>
      <c r="J4" s="42"/>
      <c r="K4" s="42"/>
      <c r="L4" s="42"/>
      <c r="M4" s="43"/>
      <c r="N4" s="36"/>
      <c r="O4" s="36"/>
      <c r="P4" s="36"/>
      <c r="Q4" s="36"/>
    </row>
    <row r="5" spans="1:17" ht="12.75" customHeight="1">
      <c r="A5" s="30"/>
      <c r="B5" s="37"/>
      <c r="C5" s="44" t="s">
        <v>13</v>
      </c>
      <c r="D5" s="45" t="s">
        <v>108</v>
      </c>
      <c r="E5" s="45"/>
      <c r="F5" s="45"/>
      <c r="G5" s="45"/>
      <c r="H5" s="46"/>
      <c r="I5" s="42"/>
      <c r="J5" s="42"/>
      <c r="K5" s="42"/>
      <c r="L5" s="42"/>
      <c r="M5" s="43"/>
      <c r="N5" s="36"/>
      <c r="O5" s="36"/>
      <c r="P5" s="36"/>
      <c r="Q5" s="36"/>
    </row>
    <row r="6" spans="1:17" ht="12.75" customHeight="1">
      <c r="A6" s="30"/>
      <c r="B6" s="37"/>
      <c r="C6" s="44" t="s">
        <v>14</v>
      </c>
      <c r="D6" s="45" t="s">
        <v>183</v>
      </c>
      <c r="E6" s="45"/>
      <c r="F6" s="45"/>
      <c r="G6" s="45"/>
      <c r="H6" s="46"/>
      <c r="I6" s="42"/>
      <c r="J6" s="42"/>
      <c r="K6" s="42"/>
      <c r="L6" s="42"/>
      <c r="M6" s="43"/>
      <c r="N6" s="36"/>
      <c r="O6" s="36"/>
      <c r="P6" s="36"/>
      <c r="Q6" s="36"/>
    </row>
    <row r="7" spans="1:17" ht="12.75" customHeight="1">
      <c r="A7" s="30"/>
      <c r="B7" s="37"/>
      <c r="C7" s="44" t="s">
        <v>15</v>
      </c>
      <c r="D7" s="45" t="s">
        <v>184</v>
      </c>
      <c r="E7" s="45"/>
      <c r="F7" s="45"/>
      <c r="G7" s="45"/>
      <c r="H7" s="46"/>
      <c r="I7" s="42"/>
      <c r="J7" s="42"/>
      <c r="K7" s="42"/>
      <c r="L7" s="42"/>
      <c r="M7" s="43"/>
      <c r="N7" s="36"/>
      <c r="O7" s="36"/>
      <c r="P7" s="36"/>
      <c r="Q7" s="36"/>
    </row>
    <row r="8" spans="1:17" ht="40.5" customHeight="1">
      <c r="B8" s="47"/>
      <c r="C8" s="40" t="s">
        <v>99</v>
      </c>
      <c r="D8" s="40"/>
      <c r="E8" s="40"/>
      <c r="F8" s="40"/>
      <c r="G8" s="40"/>
      <c r="H8" s="41"/>
      <c r="I8" s="36"/>
      <c r="J8" s="36"/>
    </row>
    <row r="9" spans="1:17" ht="12.75" customHeight="1">
      <c r="B9" s="47"/>
      <c r="C9" s="48" t="s">
        <v>16</v>
      </c>
      <c r="D9" s="45" t="s">
        <v>17</v>
      </c>
      <c r="E9" s="45"/>
      <c r="F9" s="45"/>
      <c r="G9" s="45"/>
      <c r="H9" s="46"/>
      <c r="I9" s="36"/>
      <c r="J9" s="36"/>
    </row>
    <row r="10" spans="1:17" ht="15.75" customHeight="1">
      <c r="B10" s="47"/>
      <c r="C10" s="48" t="s">
        <v>16</v>
      </c>
      <c r="D10" s="45" t="s">
        <v>73</v>
      </c>
      <c r="E10" s="45"/>
      <c r="F10" s="45"/>
      <c r="G10" s="45"/>
      <c r="H10" s="46"/>
      <c r="I10" s="36"/>
      <c r="J10" s="36"/>
    </row>
    <row r="11" spans="1:17" ht="12.75" customHeight="1">
      <c r="B11" s="47"/>
      <c r="C11" s="48" t="s">
        <v>16</v>
      </c>
      <c r="D11" s="45" t="s">
        <v>18</v>
      </c>
      <c r="E11" s="45"/>
      <c r="F11" s="45"/>
      <c r="G11" s="45"/>
      <c r="H11" s="46"/>
      <c r="I11" s="36"/>
      <c r="J11" s="36"/>
    </row>
    <row r="12" spans="1:17" ht="34.5" customHeight="1">
      <c r="B12" s="47"/>
      <c r="C12" s="40" t="s">
        <v>19</v>
      </c>
      <c r="D12" s="40"/>
      <c r="E12" s="40"/>
      <c r="F12" s="40"/>
      <c r="G12" s="40"/>
      <c r="H12" s="41"/>
    </row>
    <row r="13" spans="1:17" ht="12.75" customHeight="1">
      <c r="B13" s="47"/>
      <c r="C13" s="48" t="s">
        <v>16</v>
      </c>
      <c r="D13" s="45" t="s">
        <v>20</v>
      </c>
      <c r="E13" s="45"/>
      <c r="F13" s="45"/>
      <c r="G13" s="45"/>
      <c r="H13" s="46"/>
      <c r="I13" s="36"/>
      <c r="J13" s="36"/>
    </row>
    <row r="14" spans="1:17" ht="12.75" customHeight="1">
      <c r="B14" s="47"/>
      <c r="C14" s="48" t="s">
        <v>16</v>
      </c>
      <c r="D14" s="45" t="s">
        <v>21</v>
      </c>
      <c r="E14" s="45"/>
      <c r="F14" s="45"/>
      <c r="G14" s="45"/>
      <c r="H14" s="46"/>
    </row>
    <row r="15" spans="1:17" ht="52.2" customHeight="1">
      <c r="B15" s="47"/>
      <c r="C15" s="48" t="s">
        <v>16</v>
      </c>
      <c r="D15" s="45" t="s">
        <v>74</v>
      </c>
      <c r="E15" s="45"/>
      <c r="F15" s="45"/>
      <c r="G15" s="45"/>
      <c r="H15" s="46"/>
    </row>
    <row r="16" spans="1:17" ht="52.2" customHeight="1">
      <c r="B16" s="47"/>
      <c r="C16" s="48" t="s">
        <v>16</v>
      </c>
      <c r="D16" s="45" t="s">
        <v>177</v>
      </c>
      <c r="E16" s="49"/>
      <c r="F16" s="49"/>
      <c r="G16" s="49"/>
      <c r="H16" s="50"/>
    </row>
    <row r="17" spans="2:8" ht="40.5" customHeight="1">
      <c r="B17" s="47"/>
      <c r="C17" s="40" t="s">
        <v>22</v>
      </c>
      <c r="D17" s="40"/>
      <c r="E17" s="40"/>
      <c r="F17" s="40"/>
      <c r="G17" s="40"/>
      <c r="H17" s="41"/>
    </row>
    <row r="18" spans="2:8">
      <c r="B18" s="47"/>
      <c r="C18" s="51"/>
      <c r="D18" s="52" t="s">
        <v>23</v>
      </c>
      <c r="E18" s="53" t="s">
        <v>24</v>
      </c>
      <c r="F18" s="51"/>
      <c r="G18" s="51"/>
      <c r="H18" s="54"/>
    </row>
    <row r="19" spans="2:8">
      <c r="B19" s="47"/>
      <c r="C19" s="51"/>
      <c r="D19" s="55" t="s">
        <v>25</v>
      </c>
      <c r="E19" s="56" t="s">
        <v>92</v>
      </c>
      <c r="F19" s="56"/>
      <c r="G19" s="56"/>
      <c r="H19" s="57"/>
    </row>
    <row r="20" spans="2:8">
      <c r="B20" s="47"/>
      <c r="C20" s="51"/>
      <c r="D20" s="55" t="s">
        <v>26</v>
      </c>
      <c r="E20" s="56" t="s">
        <v>91</v>
      </c>
      <c r="F20" s="56"/>
      <c r="G20" s="56"/>
      <c r="H20" s="57"/>
    </row>
    <row r="21" spans="2:8">
      <c r="B21" s="47"/>
      <c r="C21" s="51"/>
      <c r="D21" s="55" t="s">
        <v>27</v>
      </c>
      <c r="E21" s="56" t="s">
        <v>28</v>
      </c>
      <c r="F21" s="56"/>
      <c r="G21" s="56"/>
      <c r="H21" s="57"/>
    </row>
    <row r="22" spans="2:8">
      <c r="B22" s="47"/>
      <c r="C22" s="51"/>
      <c r="D22" s="55" t="s">
        <v>29</v>
      </c>
      <c r="E22" s="56" t="s">
        <v>30</v>
      </c>
      <c r="F22" s="56"/>
      <c r="G22" s="56"/>
      <c r="H22" s="57"/>
    </row>
    <row r="23" spans="2:8" ht="25.5" customHeight="1">
      <c r="B23" s="47"/>
      <c r="C23" s="51"/>
      <c r="D23" s="55" t="s">
        <v>31</v>
      </c>
      <c r="E23" s="56" t="s">
        <v>109</v>
      </c>
      <c r="F23" s="56"/>
      <c r="G23" s="56"/>
      <c r="H23" s="57"/>
    </row>
    <row r="24" spans="2:8">
      <c r="B24" s="47"/>
      <c r="C24" s="51"/>
      <c r="D24" s="55" t="s">
        <v>32</v>
      </c>
      <c r="E24" s="56" t="s">
        <v>33</v>
      </c>
      <c r="F24" s="56"/>
      <c r="G24" s="56"/>
      <c r="H24" s="57"/>
    </row>
    <row r="25" spans="2:8">
      <c r="B25" s="47"/>
      <c r="C25" s="51"/>
      <c r="D25" s="55" t="s">
        <v>34</v>
      </c>
      <c r="E25" s="56" t="s">
        <v>35</v>
      </c>
      <c r="F25" s="56"/>
      <c r="G25" s="56"/>
      <c r="H25" s="57"/>
    </row>
    <row r="26" spans="2:8">
      <c r="B26" s="47"/>
      <c r="C26" s="51"/>
      <c r="D26" s="55" t="s">
        <v>75</v>
      </c>
      <c r="E26" s="56" t="s">
        <v>76</v>
      </c>
      <c r="F26" s="56"/>
      <c r="G26" s="56"/>
      <c r="H26" s="57"/>
    </row>
    <row r="27" spans="2:8" ht="25.5" customHeight="1">
      <c r="B27" s="47"/>
      <c r="C27" s="51"/>
      <c r="D27" s="55" t="s">
        <v>36</v>
      </c>
      <c r="E27" s="56" t="s">
        <v>110</v>
      </c>
      <c r="F27" s="56"/>
      <c r="G27" s="56"/>
      <c r="H27" s="57"/>
    </row>
    <row r="28" spans="2:8" ht="13.8" thickBot="1">
      <c r="B28" s="58"/>
      <c r="C28" s="59"/>
      <c r="D28" s="60"/>
      <c r="E28" s="59"/>
      <c r="F28" s="59"/>
      <c r="G28" s="59"/>
      <c r="H28" s="61"/>
    </row>
    <row r="30" spans="2:8">
      <c r="D30" s="11"/>
    </row>
    <row r="31" spans="2:8">
      <c r="D31" s="11"/>
    </row>
    <row r="32" spans="2:8">
      <c r="D32" s="11"/>
    </row>
    <row r="33" s="11" customFormat="1"/>
    <row r="34" s="11" customFormat="1"/>
    <row r="35" s="11" customFormat="1"/>
    <row r="36" s="11" customFormat="1"/>
    <row r="37" s="11" customFormat="1"/>
    <row r="38" s="11" customFormat="1"/>
  </sheetData>
  <sheetProtection algorithmName="SHA-512" hashValue="h4XqybQnbfgNb8alhoY6+O3wF6a4G/23nBqzDiTgfY6vkztfYhp4eaSTcNVklW3BRHlC0R1Y37rPspPXIdXPYg==" saltValue="/A0nrbrMsMDCE8XkDqdhEA==" spinCount="100000" sheet="1" objects="1" scenarios="1"/>
  <mergeCells count="24">
    <mergeCell ref="E27:G27"/>
    <mergeCell ref="E22:G22"/>
    <mergeCell ref="E23:G23"/>
    <mergeCell ref="E24:G24"/>
    <mergeCell ref="E25:G25"/>
    <mergeCell ref="E26:G26"/>
    <mergeCell ref="E19:G19"/>
    <mergeCell ref="E20:G20"/>
    <mergeCell ref="E21:G21"/>
    <mergeCell ref="C12:H12"/>
    <mergeCell ref="D13:H13"/>
    <mergeCell ref="D15:H15"/>
    <mergeCell ref="C17:H17"/>
    <mergeCell ref="D14:H14"/>
    <mergeCell ref="D16:H16"/>
    <mergeCell ref="C8:H8"/>
    <mergeCell ref="D9:H9"/>
    <mergeCell ref="D10:H10"/>
    <mergeCell ref="D11:H11"/>
    <mergeCell ref="D1:G1"/>
    <mergeCell ref="C4:H4"/>
    <mergeCell ref="D5:H5"/>
    <mergeCell ref="D6:H6"/>
    <mergeCell ref="D7:H7"/>
  </mergeCells>
  <pageMargins left="0.39370078740157483" right="0.39370078740157483" top="0.98425196850393704" bottom="0.39370078740157483" header="0.31496062992125984" footer="0.31496062992125984"/>
  <pageSetup paperSize="9" scale="65" fitToHeight="0" orientation="landscape" verticalDpi="598" r:id="rId1"/>
  <customProperties>
    <customPr name="EpmWorksheetKeyString_GUID" r:id="rId2"/>
  </customProperties>
  <ignoredErrors>
    <ignoredError sqref="C5:C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tabColor theme="5" tint="0.79998168889431442"/>
    <pageSetUpPr fitToPage="1"/>
  </sheetPr>
  <dimension ref="A1:E40"/>
  <sheetViews>
    <sheetView showGridLines="0" zoomScale="115" zoomScaleNormal="115" workbookViewId="0">
      <selection activeCell="F14" sqref="F14"/>
    </sheetView>
  </sheetViews>
  <sheetFormatPr baseColWidth="10" defaultColWidth="10" defaultRowHeight="13.2"/>
  <cols>
    <col min="1" max="1" width="6.69921875" style="65" customWidth="1"/>
    <col min="2" max="2" width="20.09765625" style="66" customWidth="1"/>
    <col min="3" max="3" width="18.59765625" style="66" customWidth="1"/>
    <col min="4" max="4" width="30.69921875" style="66" customWidth="1"/>
    <col min="5" max="5" width="25.19921875" style="66" customWidth="1"/>
    <col min="6" max="16384" width="10" style="66"/>
  </cols>
  <sheetData>
    <row r="1" spans="2:5" ht="19.5" customHeight="1">
      <c r="E1" s="72"/>
    </row>
    <row r="2" spans="2:5" ht="81" customHeight="1">
      <c r="B2" s="73" t="s">
        <v>145</v>
      </c>
      <c r="C2" s="73"/>
      <c r="D2" s="73"/>
    </row>
    <row r="3" spans="2:5" ht="28.5" customHeight="1">
      <c r="B3" s="74"/>
      <c r="C3" s="74"/>
      <c r="D3" s="74"/>
    </row>
    <row r="4" spans="2:5" ht="26.4">
      <c r="B4" s="75" t="s">
        <v>79</v>
      </c>
      <c r="C4" s="75" t="s">
        <v>80</v>
      </c>
      <c r="D4" s="76" t="s">
        <v>82</v>
      </c>
    </row>
    <row r="5" spans="2:5">
      <c r="B5" s="77" t="s">
        <v>81</v>
      </c>
      <c r="C5" s="78">
        <f>COUNTA(Tabelle3[Nr.])</f>
        <v>6</v>
      </c>
      <c r="D5" s="78">
        <f>COUNTIF(Tabelle3[Bestätigung des Anbieters],"&lt;&gt;Bitte mittels Dropdown ausfüllen.")</f>
        <v>0</v>
      </c>
    </row>
    <row r="6" spans="2:5">
      <c r="B6" s="79" t="s">
        <v>8</v>
      </c>
      <c r="C6" s="78">
        <f>COUNTA(Tabelle35[Nr.])</f>
        <v>7</v>
      </c>
      <c r="D6" s="78">
        <f>COUNTIF(Tabelle35[Bestätigung des Anbieters],"&lt;&gt;Bitte mittels Dropdown ausfüllen.")</f>
        <v>0</v>
      </c>
    </row>
    <row r="7" spans="2:5" ht="26.4">
      <c r="B7" s="79" t="s">
        <v>9</v>
      </c>
      <c r="C7" s="78">
        <v>8</v>
      </c>
      <c r="D7" s="78">
        <f>COUNTIF(Tabelle3523[[Bestätigung des Anbieters ]],"&lt;&gt;Bitte mittels Dropdown ausfüllen.")</f>
        <v>0</v>
      </c>
    </row>
    <row r="8" spans="2:5">
      <c r="B8" s="79" t="s">
        <v>10</v>
      </c>
      <c r="C8" s="78">
        <v>6</v>
      </c>
      <c r="D8" s="78">
        <f>COUNTIF('7 Zuschlagskriterien'!I6:I6,"&lt;&gt;Bitte mittels Dropdown ausfüllen.")</f>
        <v>0</v>
      </c>
    </row>
    <row r="9" spans="2:5" ht="24" customHeight="1">
      <c r="B9" s="74"/>
      <c r="C9" s="74"/>
      <c r="D9" s="74"/>
    </row>
    <row r="10" spans="2:5" ht="25.5" customHeight="1">
      <c r="B10" s="80" t="s">
        <v>6</v>
      </c>
      <c r="C10" s="68"/>
      <c r="D10" s="68"/>
    </row>
    <row r="11" spans="2:5">
      <c r="B11" s="68"/>
      <c r="C11" s="81"/>
      <c r="D11" s="81"/>
    </row>
    <row r="12" spans="2:5">
      <c r="B12" s="68"/>
      <c r="C12" s="68"/>
      <c r="D12" s="82"/>
    </row>
    <row r="13" spans="2:5">
      <c r="B13" s="68"/>
      <c r="C13" s="81"/>
      <c r="D13" s="81"/>
    </row>
    <row r="14" spans="2:5">
      <c r="B14" s="65"/>
    </row>
    <row r="15" spans="2:5">
      <c r="B15" s="65"/>
    </row>
    <row r="16" spans="2:5">
      <c r="B16" s="65"/>
    </row>
    <row r="17" spans="2:4" ht="13.8">
      <c r="B17" s="68" t="s">
        <v>40</v>
      </c>
      <c r="C17" s="62"/>
      <c r="D17" s="62"/>
    </row>
    <row r="18" spans="2:4" ht="13.8">
      <c r="B18" s="68"/>
      <c r="C18" s="69"/>
      <c r="D18" s="70"/>
    </row>
    <row r="19" spans="2:4" ht="13.8">
      <c r="B19" s="68"/>
      <c r="C19" s="69"/>
      <c r="D19" s="70"/>
    </row>
    <row r="20" spans="2:4" ht="13.8">
      <c r="B20" s="68" t="s">
        <v>41</v>
      </c>
      <c r="C20" s="62"/>
      <c r="D20" s="62"/>
    </row>
    <row r="21" spans="2:4" ht="13.8">
      <c r="B21" s="68"/>
      <c r="C21" s="69"/>
      <c r="D21" s="70"/>
    </row>
    <row r="22" spans="2:4" ht="52.8">
      <c r="B22" s="71" t="s">
        <v>42</v>
      </c>
      <c r="C22" s="62"/>
      <c r="D22" s="62"/>
    </row>
    <row r="23" spans="2:4" ht="13.8">
      <c r="B23" s="68"/>
      <c r="C23" s="69"/>
      <c r="D23" s="70"/>
    </row>
    <row r="24" spans="2:4" ht="14.25" customHeight="1">
      <c r="B24" s="67" t="s">
        <v>43</v>
      </c>
      <c r="C24" s="63"/>
      <c r="D24" s="63"/>
    </row>
    <row r="25" spans="2:4" ht="35.25" customHeight="1">
      <c r="B25" s="67"/>
      <c r="C25" s="64"/>
      <c r="D25" s="64"/>
    </row>
    <row r="40" spans="4:4">
      <c r="D40" s="66" t="s">
        <v>44</v>
      </c>
    </row>
  </sheetData>
  <sheetProtection algorithmName="SHA-512" hashValue="zAb8VRmJyoM3cAx1oW3k/3tQUOREVD9a6eoEENABHDxQWSO9adQDXsSaEN/YssObZx4HBddgwxHI3gZFIVc8Cg==" saltValue="A2ndKzR8y1dm3cLcVmHidA==" spinCount="100000" sheet="1" objects="1" scenarios="1" formatColumns="0" formatRows="0"/>
  <mergeCells count="6">
    <mergeCell ref="B2:D2"/>
    <mergeCell ref="C17:D17"/>
    <mergeCell ref="C20:D20"/>
    <mergeCell ref="C22:D22"/>
    <mergeCell ref="B24:B25"/>
    <mergeCell ref="C24:D25"/>
  </mergeCells>
  <pageMargins left="0.74803149606299213" right="0.70866141732283472" top="0.9055118110236221" bottom="0.74803149606299213" header="0.51181102362204722" footer="0.51181102362204722"/>
  <pageSetup paperSize="9" scale="87" orientation="landscape" r:id="rId1"/>
  <headerFooter alignWithMargins="0"/>
  <rowBreaks count="1" manualBreakCount="1">
    <brk id="28" max="4" man="1"/>
  </rowBreaks>
  <customProperties>
    <customPr name="EpmWorksheetKeyString_GU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tabColor theme="9" tint="0.59999389629810485"/>
    <pageSetUpPr fitToPage="1"/>
  </sheetPr>
  <dimension ref="B2:G13"/>
  <sheetViews>
    <sheetView showGridLines="0" zoomScale="80" zoomScaleNormal="80" workbookViewId="0">
      <pane ySplit="4" topLeftCell="A5" activePane="bottomLeft" state="frozen"/>
      <selection pane="bottomLeft" activeCell="K6" sqref="K6"/>
    </sheetView>
  </sheetViews>
  <sheetFormatPr baseColWidth="10" defaultColWidth="11" defaultRowHeight="13.8"/>
  <cols>
    <col min="1" max="1" width="2.69921875" style="87" customWidth="1"/>
    <col min="2" max="2" width="6.59765625" style="87" customWidth="1"/>
    <col min="3" max="3" width="43.59765625" style="89" customWidth="1"/>
    <col min="4" max="4" width="63.19921875" style="87" customWidth="1"/>
    <col min="5" max="5" width="70.3984375" style="87" customWidth="1"/>
    <col min="6" max="6" width="29.69921875" style="87" customWidth="1"/>
    <col min="7" max="7" width="31.19921875" style="87" customWidth="1"/>
    <col min="8" max="16384" width="11" style="87"/>
  </cols>
  <sheetData>
    <row r="2" spans="2:7" ht="77.25" customHeight="1">
      <c r="B2" s="98" t="s">
        <v>146</v>
      </c>
      <c r="C2" s="98"/>
      <c r="D2" s="99"/>
    </row>
    <row r="4" spans="2:7" s="100" customFormat="1">
      <c r="B4" s="101" t="s">
        <v>34</v>
      </c>
      <c r="C4" s="102" t="s">
        <v>29</v>
      </c>
      <c r="D4" s="102" t="s">
        <v>25</v>
      </c>
      <c r="E4" s="103" t="s">
        <v>32</v>
      </c>
      <c r="F4" s="104" t="s">
        <v>26</v>
      </c>
      <c r="G4" s="105" t="s">
        <v>46</v>
      </c>
    </row>
    <row r="5" spans="2:7" ht="117" customHeight="1">
      <c r="B5" s="94" t="s">
        <v>47</v>
      </c>
      <c r="C5" s="97" t="s">
        <v>162</v>
      </c>
      <c r="D5" s="95" t="s">
        <v>163</v>
      </c>
      <c r="E5" s="96" t="s">
        <v>164</v>
      </c>
      <c r="F5" s="83" t="s">
        <v>90</v>
      </c>
      <c r="G5" s="84"/>
    </row>
    <row r="6" spans="2:7" ht="246" customHeight="1">
      <c r="B6" s="94" t="s">
        <v>48</v>
      </c>
      <c r="C6" s="77" t="s">
        <v>77</v>
      </c>
      <c r="D6" s="95" t="s">
        <v>165</v>
      </c>
      <c r="E6" s="96" t="s">
        <v>150</v>
      </c>
      <c r="F6" s="83" t="s">
        <v>90</v>
      </c>
      <c r="G6" s="84"/>
    </row>
    <row r="7" spans="2:7" ht="169.95" customHeight="1">
      <c r="B7" s="94" t="s">
        <v>49</v>
      </c>
      <c r="C7" s="77" t="s">
        <v>127</v>
      </c>
      <c r="D7" s="95" t="s">
        <v>111</v>
      </c>
      <c r="E7" s="95" t="s">
        <v>166</v>
      </c>
      <c r="F7" s="83" t="s">
        <v>90</v>
      </c>
      <c r="G7" s="85"/>
    </row>
    <row r="8" spans="2:7" ht="76.2" customHeight="1">
      <c r="B8" s="94" t="s">
        <v>50</v>
      </c>
      <c r="C8" s="77" t="s">
        <v>51</v>
      </c>
      <c r="D8" s="95" t="s">
        <v>167</v>
      </c>
      <c r="E8" s="93" t="s">
        <v>88</v>
      </c>
      <c r="F8" s="83" t="s">
        <v>90</v>
      </c>
      <c r="G8" s="84"/>
    </row>
    <row r="9" spans="2:7" ht="87" customHeight="1">
      <c r="B9" s="94" t="s">
        <v>52</v>
      </c>
      <c r="C9" s="77" t="s">
        <v>53</v>
      </c>
      <c r="D9" s="95" t="s">
        <v>168</v>
      </c>
      <c r="E9" s="93" t="s">
        <v>88</v>
      </c>
      <c r="F9" s="83" t="s">
        <v>90</v>
      </c>
      <c r="G9" s="84"/>
    </row>
    <row r="10" spans="2:7" ht="192.45" customHeight="1">
      <c r="B10" s="90" t="s">
        <v>54</v>
      </c>
      <c r="C10" s="91" t="s">
        <v>55</v>
      </c>
      <c r="D10" s="92" t="s">
        <v>169</v>
      </c>
      <c r="E10" s="93" t="s">
        <v>88</v>
      </c>
      <c r="F10" s="83" t="s">
        <v>90</v>
      </c>
      <c r="G10" s="86"/>
    </row>
    <row r="13" spans="2:7">
      <c r="C13" s="88"/>
    </row>
  </sheetData>
  <sheetProtection algorithmName="SHA-512" hashValue="LwDrgt+jGI9Hg0kRw9hx6b8iYuIzz3/GkUtdWpdIU4RnSZh0zQ/CFMc+8dc6GwowFCR9q5jbX/obFrEYR7I5gQ==" saltValue="JcgwE9oZURfzE443RJz8hg==" spinCount="100000" sheet="1" objects="1" scenarios="1"/>
  <mergeCells count="1">
    <mergeCell ref="B2:C2"/>
  </mergeCells>
  <pageMargins left="0.25" right="0.25" top="0.75" bottom="0.75" header="0.3" footer="0.3"/>
  <pageSetup paperSize="9" scale="47" fitToWidth="0" orientation="landscape" r:id="rId1"/>
  <customProperties>
    <customPr name="EpmWorksheetKeyString_GUID" r:id="rId2"/>
  </customProperties>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'Dropdowns=&gt;Bitte ausblenden'!$E$7:$E$9</xm:f>
          </x14:formula1>
          <xm:sqref>F6 F7</xm:sqref>
        </x14:dataValidation>
        <x14:dataValidation type="list" allowBlank="1" showInputMessage="1" showErrorMessage="1" xr:uid="{00000000-0002-0000-0400-000001000000}">
          <x14:formula1>
            <xm:f>'Dropdowns=&gt;Bitte ausblenden'!$C$7:$C$9</xm:f>
          </x14:formula1>
          <xm:sqref>F8:F10</xm:sqref>
        </x14:dataValidation>
        <x14:dataValidation type="list" allowBlank="1" showInputMessage="1" showErrorMessage="1" xr:uid="{00000000-0002-0000-0400-000002000000}">
          <x14:formula1>
            <xm:f>'Dropdowns=&gt;Bitte ausblenden'!$D$7:$D$9</xm:f>
          </x14:formula1>
          <xm:sqref>F5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1">
    <tabColor theme="9" tint="0.59999389629810485"/>
  </sheetPr>
  <dimension ref="B2:G38"/>
  <sheetViews>
    <sheetView showGridLines="0" zoomScale="90" zoomScaleNormal="90" workbookViewId="0">
      <pane ySplit="4" topLeftCell="A5" activePane="bottomLeft" state="frozen"/>
      <selection pane="bottomLeft" activeCell="J6" sqref="J6"/>
    </sheetView>
  </sheetViews>
  <sheetFormatPr baseColWidth="10" defaultColWidth="11" defaultRowHeight="13.8"/>
  <cols>
    <col min="1" max="1" width="3.59765625" style="87" customWidth="1"/>
    <col min="2" max="2" width="7.69921875" style="87" customWidth="1"/>
    <col min="3" max="3" width="28.69921875" style="89" customWidth="1"/>
    <col min="4" max="4" width="54.19921875" style="87" customWidth="1"/>
    <col min="5" max="5" width="52.19921875" style="87" customWidth="1"/>
    <col min="6" max="6" width="47.09765625" style="87" customWidth="1"/>
    <col min="7" max="7" width="31.19921875" style="87" customWidth="1"/>
    <col min="8" max="16384" width="11" style="87"/>
  </cols>
  <sheetData>
    <row r="2" spans="2:7" ht="84" customHeight="1">
      <c r="B2" s="98" t="s">
        <v>147</v>
      </c>
      <c r="C2" s="98"/>
      <c r="D2" s="99"/>
    </row>
    <row r="3" spans="2:7" ht="45.75" customHeight="1"/>
    <row r="4" spans="2:7">
      <c r="B4" s="114" t="s">
        <v>34</v>
      </c>
      <c r="C4" s="102" t="s">
        <v>29</v>
      </c>
      <c r="D4" s="103" t="s">
        <v>25</v>
      </c>
      <c r="E4" s="103" t="s">
        <v>32</v>
      </c>
      <c r="F4" s="115" t="s">
        <v>26</v>
      </c>
      <c r="G4" s="116" t="s">
        <v>46</v>
      </c>
    </row>
    <row r="5" spans="2:7" ht="190.5" customHeight="1">
      <c r="B5" s="94" t="s">
        <v>56</v>
      </c>
      <c r="C5" s="77" t="s">
        <v>57</v>
      </c>
      <c r="D5" s="95" t="s">
        <v>58</v>
      </c>
      <c r="E5" s="95" t="s">
        <v>170</v>
      </c>
      <c r="F5" s="83" t="s">
        <v>90</v>
      </c>
      <c r="G5" s="84"/>
    </row>
    <row r="6" spans="2:7" ht="96.75" customHeight="1">
      <c r="B6" s="94" t="s">
        <v>59</v>
      </c>
      <c r="C6" s="77" t="s">
        <v>61</v>
      </c>
      <c r="D6" s="95" t="s">
        <v>62</v>
      </c>
      <c r="E6" s="95" t="s">
        <v>101</v>
      </c>
      <c r="F6" s="84" t="s">
        <v>90</v>
      </c>
      <c r="G6" s="84"/>
    </row>
    <row r="7" spans="2:7" ht="102" customHeight="1">
      <c r="B7" s="94" t="s">
        <v>60</v>
      </c>
      <c r="C7" s="113" t="s">
        <v>64</v>
      </c>
      <c r="D7" s="95" t="s">
        <v>65</v>
      </c>
      <c r="E7" s="95" t="s">
        <v>104</v>
      </c>
      <c r="F7" s="84" t="s">
        <v>90</v>
      </c>
      <c r="G7" s="84" t="s">
        <v>78</v>
      </c>
    </row>
    <row r="8" spans="2:7" ht="106.5" customHeight="1">
      <c r="B8" s="94" t="s">
        <v>63</v>
      </c>
      <c r="C8" s="77" t="s">
        <v>67</v>
      </c>
      <c r="D8" s="95" t="s">
        <v>180</v>
      </c>
      <c r="E8" s="95" t="s">
        <v>153</v>
      </c>
      <c r="F8" s="84" t="s">
        <v>90</v>
      </c>
      <c r="G8" s="84"/>
    </row>
    <row r="9" spans="2:7" ht="253.5" customHeight="1">
      <c r="B9" s="94" t="s">
        <v>66</v>
      </c>
      <c r="C9" s="77" t="s">
        <v>70</v>
      </c>
      <c r="D9" s="112" t="s">
        <v>171</v>
      </c>
      <c r="E9" s="95" t="s">
        <v>88</v>
      </c>
      <c r="F9" s="84" t="s">
        <v>90</v>
      </c>
      <c r="G9" s="84"/>
    </row>
    <row r="10" spans="2:7" ht="108.75" customHeight="1">
      <c r="B10" s="94" t="s">
        <v>68</v>
      </c>
      <c r="C10" s="97" t="s">
        <v>113</v>
      </c>
      <c r="D10" s="93" t="s">
        <v>172</v>
      </c>
      <c r="E10" s="95" t="s">
        <v>88</v>
      </c>
      <c r="F10" s="84" t="s">
        <v>90</v>
      </c>
      <c r="G10" s="84"/>
    </row>
    <row r="11" spans="2:7" ht="60" customHeight="1">
      <c r="B11" s="90" t="s">
        <v>69</v>
      </c>
      <c r="C11" s="110" t="s">
        <v>114</v>
      </c>
      <c r="D11" s="111" t="s">
        <v>112</v>
      </c>
      <c r="E11" s="92" t="s">
        <v>88</v>
      </c>
      <c r="F11" s="84" t="s">
        <v>90</v>
      </c>
      <c r="G11" s="84"/>
    </row>
    <row r="12" spans="2:7" ht="34.200000000000003" customHeight="1"/>
    <row r="14" spans="2:7">
      <c r="D14" s="106"/>
    </row>
    <row r="17" spans="4:4">
      <c r="D17" s="107"/>
    </row>
    <row r="19" spans="4:4">
      <c r="D19" s="107"/>
    </row>
    <row r="21" spans="4:4">
      <c r="D21" s="106"/>
    </row>
    <row r="23" spans="4:4">
      <c r="D23" s="107"/>
    </row>
    <row r="25" spans="4:4">
      <c r="D25" s="108"/>
    </row>
    <row r="37" spans="5:5">
      <c r="E37" s="109"/>
    </row>
    <row r="38" spans="5:5">
      <c r="E38" s="109"/>
    </row>
  </sheetData>
  <sheetProtection algorithmName="SHA-512" hashValue="IF17bdJQNa+VPT4EpliD8mbk8ibeUGnlEVlPGPBlA2fEU27UUQWEszDhlf5QjNgyJsJUEwRYlBxsXyLA0TCupg==" saltValue="pINGGvQgODxHxWOn+6JVfg==" spinCount="100000" sheet="1" objects="1" scenarios="1"/>
  <mergeCells count="1">
    <mergeCell ref="B2:C2"/>
  </mergeCells>
  <pageMargins left="0.23622047244094491" right="0.23622047244094491" top="0.74803149606299213" bottom="0.74803149606299213" header="0.31496062992125984" footer="0.31496062992125984"/>
  <pageSetup paperSize="9" scale="45" orientation="landscape" r:id="rId1"/>
  <customProperties>
    <customPr name="EpmWorksheetKeyString_GUID" r:id="rId2"/>
  </customProperties>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0000000}">
          <x14:formula1>
            <xm:f>'Dropdowns=&gt;Bitte ausblenden'!$D$7:$D$9</xm:f>
          </x14:formula1>
          <xm:sqref>F8 F6</xm:sqref>
        </x14:dataValidation>
        <x14:dataValidation type="list" allowBlank="1" showInputMessage="1" showErrorMessage="1" xr:uid="{00000000-0002-0000-0500-000001000000}">
          <x14:formula1>
            <xm:f>'Dropdowns=&gt;Bitte ausblenden'!$E$7:$E$9</xm:f>
          </x14:formula1>
          <xm:sqref>F5</xm:sqref>
        </x14:dataValidation>
        <x14:dataValidation type="list" allowBlank="1" showInputMessage="1" showErrorMessage="1" xr:uid="{00000000-0002-0000-0500-000002000000}">
          <x14:formula1>
            <xm:f>'Dropdowns=&gt;Bitte ausblenden'!$C$7:$C$9</xm:f>
          </x14:formula1>
          <xm:sqref>F9:F11</xm:sqref>
        </x14:dataValidation>
        <x14:dataValidation type="list" allowBlank="1" showInputMessage="1" showErrorMessage="1" xr:uid="{00000000-0002-0000-0500-000003000000}">
          <x14:formula1>
            <xm:f>'Dropdowns=&gt;Bitte ausblenden'!$G$7:$G$9</xm:f>
          </x14:formula1>
          <xm:sqref>F7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theme="9" tint="0.59999389629810485"/>
  </sheetPr>
  <dimension ref="B2:G12"/>
  <sheetViews>
    <sheetView showGridLines="0" zoomScale="90" zoomScaleNormal="90" workbookViewId="0">
      <pane ySplit="4" topLeftCell="A5" activePane="bottomLeft" state="frozen"/>
      <selection pane="bottomLeft" activeCell="H5" sqref="H5"/>
    </sheetView>
  </sheetViews>
  <sheetFormatPr baseColWidth="10" defaultColWidth="11" defaultRowHeight="13.8"/>
  <cols>
    <col min="1" max="1" width="4.09765625" style="87" customWidth="1"/>
    <col min="2" max="2" width="7.59765625" style="117" customWidth="1"/>
    <col min="3" max="3" width="28.5" style="117" customWidth="1"/>
    <col min="4" max="4" width="63" style="118" customWidth="1"/>
    <col min="5" max="5" width="54.19921875" style="117" customWidth="1"/>
    <col min="6" max="6" width="45.69921875" style="117" customWidth="1"/>
    <col min="7" max="7" width="39.59765625" style="117" customWidth="1"/>
    <col min="8" max="8" width="31.19921875" style="87" customWidth="1"/>
    <col min="9" max="16384" width="11" style="87"/>
  </cols>
  <sheetData>
    <row r="2" spans="2:7" ht="90.75" customHeight="1">
      <c r="B2" s="98" t="s">
        <v>148</v>
      </c>
      <c r="C2" s="98"/>
      <c r="D2" s="120"/>
    </row>
    <row r="3" spans="2:7" ht="55.5" customHeight="1"/>
    <row r="4" spans="2:7">
      <c r="B4" s="121" t="s">
        <v>34</v>
      </c>
      <c r="C4" s="122" t="s">
        <v>29</v>
      </c>
      <c r="D4" s="121" t="s">
        <v>25</v>
      </c>
      <c r="E4" s="121" t="s">
        <v>32</v>
      </c>
      <c r="F4" s="121" t="s">
        <v>45</v>
      </c>
      <c r="G4" s="123" t="s">
        <v>46</v>
      </c>
    </row>
    <row r="5" spans="2:7" ht="158.4">
      <c r="B5" s="93" t="s">
        <v>115</v>
      </c>
      <c r="C5" s="97" t="s">
        <v>116</v>
      </c>
      <c r="D5" s="119" t="s">
        <v>158</v>
      </c>
      <c r="E5" s="95" t="s">
        <v>173</v>
      </c>
      <c r="F5" s="83" t="s">
        <v>90</v>
      </c>
      <c r="G5" s="83"/>
    </row>
    <row r="6" spans="2:7" ht="211.2">
      <c r="B6" s="93" t="s">
        <v>117</v>
      </c>
      <c r="C6" s="97" t="s">
        <v>118</v>
      </c>
      <c r="D6" s="119" t="s">
        <v>159</v>
      </c>
      <c r="E6" s="95" t="s">
        <v>173</v>
      </c>
      <c r="F6" s="83" t="s">
        <v>90</v>
      </c>
      <c r="G6" s="83"/>
    </row>
    <row r="7" spans="2:7" ht="184.8">
      <c r="B7" s="93" t="s">
        <v>128</v>
      </c>
      <c r="C7" s="97" t="s">
        <v>119</v>
      </c>
      <c r="D7" s="119" t="s">
        <v>152</v>
      </c>
      <c r="E7" s="95" t="s">
        <v>173</v>
      </c>
      <c r="F7" s="83" t="s">
        <v>90</v>
      </c>
      <c r="G7" s="83"/>
    </row>
    <row r="8" spans="2:7" ht="105.6">
      <c r="B8" s="93" t="s">
        <v>120</v>
      </c>
      <c r="C8" s="97" t="s">
        <v>134</v>
      </c>
      <c r="D8" s="119" t="s">
        <v>155</v>
      </c>
      <c r="E8" s="95" t="s">
        <v>175</v>
      </c>
      <c r="F8" s="83" t="s">
        <v>90</v>
      </c>
      <c r="G8" s="83"/>
    </row>
    <row r="9" spans="2:7" ht="105.6">
      <c r="B9" s="93" t="s">
        <v>121</v>
      </c>
      <c r="C9" s="97" t="s">
        <v>140</v>
      </c>
      <c r="D9" s="119" t="s">
        <v>156</v>
      </c>
      <c r="E9" s="93" t="s">
        <v>173</v>
      </c>
      <c r="F9" s="83" t="s">
        <v>90</v>
      </c>
      <c r="G9" s="83"/>
    </row>
    <row r="10" spans="2:7" ht="338.55" customHeight="1">
      <c r="B10" s="93" t="s">
        <v>122</v>
      </c>
      <c r="C10" s="97" t="s">
        <v>133</v>
      </c>
      <c r="D10" s="119" t="s">
        <v>174</v>
      </c>
      <c r="E10" s="95" t="s">
        <v>173</v>
      </c>
      <c r="F10" s="83" t="s">
        <v>90</v>
      </c>
      <c r="G10" s="83"/>
    </row>
    <row r="11" spans="2:7" ht="224.4">
      <c r="B11" s="93" t="s">
        <v>141</v>
      </c>
      <c r="C11" s="97" t="s">
        <v>123</v>
      </c>
      <c r="D11" s="119" t="s">
        <v>157</v>
      </c>
      <c r="E11" s="95" t="s">
        <v>173</v>
      </c>
      <c r="F11" s="83" t="s">
        <v>90</v>
      </c>
      <c r="G11" s="83"/>
    </row>
    <row r="12" spans="2:7" ht="66" customHeight="1">
      <c r="B12" s="93" t="s">
        <v>142</v>
      </c>
      <c r="C12" s="97" t="s">
        <v>124</v>
      </c>
      <c r="D12" s="119" t="s">
        <v>176</v>
      </c>
      <c r="E12" s="93" t="s">
        <v>179</v>
      </c>
      <c r="F12" s="83" t="s">
        <v>90</v>
      </c>
      <c r="G12" s="83"/>
    </row>
  </sheetData>
  <sheetProtection algorithmName="SHA-512" hashValue="mAiLxV5guF4/0QJC+ndbV/sGxwjnLCARwUUFgU6vE7bOIucyj37q6RUAXcH6K/8ZBKWrWynrpNBB4AY7oVpGZA==" saltValue="PipqvVlelCBBMlqgdIQdbA==" spinCount="100000" sheet="1" objects="1" scenarios="1"/>
  <mergeCells count="1">
    <mergeCell ref="B2:C2"/>
  </mergeCells>
  <pageMargins left="0.23622047244094491" right="0.23622047244094491" top="0.74803149606299213" bottom="0.74803149606299213" header="0.31496062992125984" footer="0.31496062992125984"/>
  <pageSetup paperSize="9" scale="45" orientation="landscape" r:id="rId1"/>
  <customProperties>
    <customPr name="EpmWorksheetKeyString_GUID" r:id="rId2"/>
  </customProperties>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'Dropdowns=&gt;Bitte ausblenden'!$D$7:$D$9</xm:f>
          </x14:formula1>
          <xm:sqref>F5:F11</xm:sqref>
        </x14:dataValidation>
        <x14:dataValidation type="list" allowBlank="1" showInputMessage="1" showErrorMessage="1" xr:uid="{00000000-0002-0000-0600-000000000000}">
          <x14:formula1>
            <xm:f>'Dropdowns=&gt;Bitte ausblenden'!$C$7:$C$9</xm:f>
          </x14:formula1>
          <xm:sqref>F12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tabColor theme="9" tint="0.59999389629810485"/>
  </sheetPr>
  <dimension ref="B2:J13"/>
  <sheetViews>
    <sheetView showGridLines="0" zoomScale="80" zoomScaleNormal="80" workbookViewId="0">
      <pane ySplit="4" topLeftCell="A5" activePane="bottomLeft" state="frozen"/>
      <selection pane="bottomLeft" activeCell="M7" sqref="M7"/>
    </sheetView>
  </sheetViews>
  <sheetFormatPr baseColWidth="10" defaultColWidth="11" defaultRowHeight="13.8"/>
  <cols>
    <col min="1" max="1" width="3.59765625" style="87" customWidth="1"/>
    <col min="2" max="2" width="11" style="87"/>
    <col min="3" max="3" width="22.69921875" style="89" customWidth="1"/>
    <col min="4" max="4" width="80.19921875" style="87" customWidth="1"/>
    <col min="5" max="5" width="37.59765625" style="87" customWidth="1"/>
    <col min="6" max="6" width="75.69921875" style="87" customWidth="1"/>
    <col min="7" max="7" width="12.69921875" style="87" customWidth="1"/>
    <col min="8" max="8" width="11.5" style="87" customWidth="1"/>
    <col min="9" max="9" width="25.19921875" style="87" customWidth="1"/>
    <col min="10" max="10" width="24.69921875" style="87" customWidth="1"/>
    <col min="11" max="16384" width="11" style="87"/>
  </cols>
  <sheetData>
    <row r="2" spans="2:10" ht="83.25" customHeight="1">
      <c r="B2" s="98" t="s">
        <v>149</v>
      </c>
      <c r="C2" s="98"/>
      <c r="D2" s="137"/>
      <c r="E2" s="137"/>
    </row>
    <row r="3" spans="2:10" ht="30.75" customHeight="1"/>
    <row r="4" spans="2:10" ht="39.6">
      <c r="B4" s="138" t="s">
        <v>34</v>
      </c>
      <c r="C4" s="138" t="s">
        <v>29</v>
      </c>
      <c r="D4" s="139" t="s">
        <v>25</v>
      </c>
      <c r="E4" s="139" t="s">
        <v>32</v>
      </c>
      <c r="F4" s="139" t="s">
        <v>36</v>
      </c>
      <c r="G4" s="139" t="s">
        <v>102</v>
      </c>
      <c r="H4" s="139" t="s">
        <v>89</v>
      </c>
      <c r="I4" s="139" t="s">
        <v>71</v>
      </c>
      <c r="J4" s="139" t="s">
        <v>27</v>
      </c>
    </row>
    <row r="5" spans="2:10" ht="140.55000000000001" customHeight="1">
      <c r="B5" s="126" t="s">
        <v>125</v>
      </c>
      <c r="C5" s="97" t="s">
        <v>132</v>
      </c>
      <c r="D5" s="93" t="s">
        <v>139</v>
      </c>
      <c r="E5" s="93" t="s">
        <v>181</v>
      </c>
      <c r="F5" s="93" t="s">
        <v>130</v>
      </c>
      <c r="G5" s="133">
        <v>1500</v>
      </c>
      <c r="H5" s="136" t="str">
        <f>IFERROR(G5*I5,"--")</f>
        <v>--</v>
      </c>
      <c r="I5" s="124" t="s">
        <v>90</v>
      </c>
      <c r="J5" s="83"/>
    </row>
    <row r="6" spans="2:10" ht="156" customHeight="1">
      <c r="B6" s="95" t="s">
        <v>129</v>
      </c>
      <c r="C6" s="97" t="s">
        <v>118</v>
      </c>
      <c r="D6" s="93" t="s">
        <v>135</v>
      </c>
      <c r="E6" s="93" t="s">
        <v>181</v>
      </c>
      <c r="F6" s="93" t="s">
        <v>154</v>
      </c>
      <c r="G6" s="133">
        <v>1000</v>
      </c>
      <c r="H6" s="134"/>
      <c r="I6" s="124" t="s">
        <v>90</v>
      </c>
      <c r="J6" s="83"/>
    </row>
    <row r="7" spans="2:10" ht="211.2">
      <c r="B7" s="95" t="s">
        <v>126</v>
      </c>
      <c r="C7" s="97" t="s">
        <v>119</v>
      </c>
      <c r="D7" s="93" t="s">
        <v>151</v>
      </c>
      <c r="E7" s="93" t="s">
        <v>181</v>
      </c>
      <c r="F7" s="93" t="s">
        <v>136</v>
      </c>
      <c r="G7" s="133">
        <v>1000</v>
      </c>
      <c r="H7" s="135"/>
      <c r="I7" s="124" t="s">
        <v>90</v>
      </c>
      <c r="J7" s="125"/>
    </row>
    <row r="8" spans="2:10" s="107" customFormat="1" ht="184.8">
      <c r="B8" s="93" t="s">
        <v>131</v>
      </c>
      <c r="C8" s="97" t="s">
        <v>133</v>
      </c>
      <c r="D8" s="93" t="s">
        <v>160</v>
      </c>
      <c r="E8" s="93" t="s">
        <v>181</v>
      </c>
      <c r="F8" s="93" t="s">
        <v>136</v>
      </c>
      <c r="G8" s="133">
        <v>1000</v>
      </c>
      <c r="H8" s="134"/>
      <c r="I8" s="124" t="s">
        <v>90</v>
      </c>
      <c r="J8" s="83"/>
    </row>
    <row r="9" spans="2:10" ht="237.6">
      <c r="B9" s="95" t="s">
        <v>137</v>
      </c>
      <c r="C9" s="97" t="s">
        <v>143</v>
      </c>
      <c r="D9" s="93" t="s">
        <v>178</v>
      </c>
      <c r="E9" s="93" t="s">
        <v>182</v>
      </c>
      <c r="F9" s="93" t="s">
        <v>161</v>
      </c>
      <c r="G9" s="133">
        <v>500</v>
      </c>
      <c r="H9" s="134"/>
      <c r="I9" s="140" t="s">
        <v>90</v>
      </c>
      <c r="J9" s="83"/>
    </row>
    <row r="10" spans="2:10" ht="45" customHeight="1">
      <c r="B10" s="126" t="s">
        <v>138</v>
      </c>
      <c r="C10" s="127" t="s">
        <v>72</v>
      </c>
      <c r="D10" s="128" t="s">
        <v>144</v>
      </c>
      <c r="E10" s="128" t="s">
        <v>144</v>
      </c>
      <c r="F10" s="93" t="s">
        <v>144</v>
      </c>
      <c r="G10" s="129">
        <v>5000</v>
      </c>
      <c r="H10" s="130"/>
      <c r="I10" s="131"/>
      <c r="J10" s="131"/>
    </row>
    <row r="13" spans="2:10">
      <c r="D13" s="132"/>
    </row>
  </sheetData>
  <sheetProtection algorithmName="SHA-512" hashValue="4im+vmsS+QZG5RLSfYEZFJEWJ/qlUC3j+UvswpC8lOw2od71kdqaIaTJ82k3T7h5iRaiUTDMoe9H/60UEJj1nw==" saltValue="oYz5iiRV93ZdbOAIzLYfzQ==" spinCount="100000" sheet="1" objects="1" scenarios="1"/>
  <mergeCells count="1">
    <mergeCell ref="B2:C2"/>
  </mergeCells>
  <phoneticPr fontId="34" type="noConversion"/>
  <pageMargins left="0.70866141732283472" right="0.70866141732283472" top="0.78740157480314965" bottom="0.78740157480314965" header="0.31496062992125984" footer="0.31496062992125984"/>
  <pageSetup paperSize="9" scale="45" orientation="landscape" r:id="rId1"/>
  <customProperties>
    <customPr name="EpmWorksheetKeyString_GUID" r:id="rId2"/>
  </customProperties>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5E74C223-5C56-4104-B3BF-98B228574BD7}">
          <x14:formula1>
            <xm:f>'Dropdowns=&gt;Bitte ausblenden'!$C$15:$C$20</xm:f>
          </x14:formula1>
          <xm:sqref>I9 I5 I7 I8</xm:sqref>
        </x14:dataValidation>
        <x14:dataValidation type="list" allowBlank="1" showInputMessage="1" showErrorMessage="1" xr:uid="{5A6CDF09-8BFF-4015-81AC-85C27B7A43CC}">
          <x14:formula1>
            <xm:f>'Dropdowns=&gt;Bitte ausblenden'!$D$15:$D$19</xm:f>
          </x14:formula1>
          <xm:sqref>I6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B1:G23"/>
  <sheetViews>
    <sheetView showGridLines="0" topLeftCell="B1" workbookViewId="0">
      <selection activeCell="F46" sqref="F46"/>
    </sheetView>
  </sheetViews>
  <sheetFormatPr baseColWidth="10" defaultColWidth="11" defaultRowHeight="13.8"/>
  <cols>
    <col min="1" max="1" width="4.69921875" customWidth="1"/>
    <col min="2" max="2" width="3.19921875" customWidth="1"/>
    <col min="3" max="3" width="24.59765625" customWidth="1"/>
    <col min="4" max="4" width="25" customWidth="1"/>
    <col min="5" max="5" width="25.59765625" customWidth="1"/>
    <col min="6" max="6" width="24.5" customWidth="1"/>
    <col min="7" max="7" width="23.59765625" customWidth="1"/>
  </cols>
  <sheetData>
    <row r="1" spans="2:7" ht="22.8">
      <c r="B1" s="7" t="s">
        <v>37</v>
      </c>
    </row>
    <row r="4" spans="2:7">
      <c r="B4" s="1" t="s">
        <v>100</v>
      </c>
    </row>
    <row r="5" spans="2:7">
      <c r="B5" s="1"/>
    </row>
    <row r="6" spans="2:7" ht="52.8">
      <c r="B6" s="1"/>
      <c r="C6" s="5" t="s">
        <v>97</v>
      </c>
      <c r="D6" s="5" t="s">
        <v>96</v>
      </c>
      <c r="E6" s="5" t="s">
        <v>98</v>
      </c>
      <c r="F6" s="5" t="s">
        <v>106</v>
      </c>
      <c r="G6" s="5" t="s">
        <v>105</v>
      </c>
    </row>
    <row r="7" spans="2:7">
      <c r="B7" s="3"/>
      <c r="C7" s="8" t="s">
        <v>90</v>
      </c>
      <c r="D7" s="8" t="s">
        <v>90</v>
      </c>
      <c r="E7" s="8" t="s">
        <v>90</v>
      </c>
      <c r="F7" s="8" t="s">
        <v>90</v>
      </c>
      <c r="G7" s="8" t="s">
        <v>90</v>
      </c>
    </row>
    <row r="8" spans="2:7" ht="105.6">
      <c r="C8" s="2" t="s">
        <v>38</v>
      </c>
      <c r="D8" s="2" t="s">
        <v>94</v>
      </c>
      <c r="E8" s="2" t="s">
        <v>95</v>
      </c>
      <c r="F8" s="2" t="s">
        <v>107</v>
      </c>
      <c r="G8" s="2" t="s">
        <v>103</v>
      </c>
    </row>
    <row r="9" spans="2:7">
      <c r="C9" s="8" t="s">
        <v>39</v>
      </c>
      <c r="D9" s="8" t="s">
        <v>39</v>
      </c>
      <c r="E9" s="8" t="s">
        <v>39</v>
      </c>
      <c r="F9" s="8" t="s">
        <v>39</v>
      </c>
      <c r="G9" s="8" t="s">
        <v>39</v>
      </c>
    </row>
    <row r="12" spans="2:7">
      <c r="B12" s="1" t="s">
        <v>93</v>
      </c>
    </row>
    <row r="13" spans="2:7" ht="8.25" customHeight="1"/>
    <row r="14" spans="2:7">
      <c r="C14" s="9" t="s">
        <v>83</v>
      </c>
      <c r="D14" s="9" t="s">
        <v>84</v>
      </c>
      <c r="E14" s="9" t="s">
        <v>85</v>
      </c>
      <c r="F14" s="9" t="s">
        <v>86</v>
      </c>
    </row>
    <row r="15" spans="2:7" s="3" customFormat="1" ht="26.4">
      <c r="C15" s="2" t="s">
        <v>90</v>
      </c>
      <c r="D15" s="2" t="s">
        <v>90</v>
      </c>
      <c r="E15" s="2" t="s">
        <v>90</v>
      </c>
      <c r="F15" s="2" t="s">
        <v>90</v>
      </c>
    </row>
    <row r="16" spans="2:7">
      <c r="C16" s="10">
        <v>1</v>
      </c>
      <c r="D16" s="10">
        <v>1</v>
      </c>
      <c r="E16" s="10">
        <v>1</v>
      </c>
      <c r="F16" s="10">
        <v>1</v>
      </c>
    </row>
    <row r="17" spans="3:6">
      <c r="C17" s="10">
        <v>0.75</v>
      </c>
      <c r="D17" s="10">
        <v>0.67</v>
      </c>
      <c r="E17" s="10">
        <v>0.5</v>
      </c>
      <c r="F17" s="10">
        <v>0</v>
      </c>
    </row>
    <row r="18" spans="3:6">
      <c r="C18" s="10">
        <v>0.5</v>
      </c>
      <c r="D18" s="10">
        <v>0.33</v>
      </c>
      <c r="E18" s="10">
        <v>0</v>
      </c>
      <c r="F18" s="8"/>
    </row>
    <row r="19" spans="3:6">
      <c r="C19" s="10">
        <v>0.25</v>
      </c>
      <c r="D19" s="10">
        <v>0</v>
      </c>
      <c r="E19" s="8"/>
      <c r="F19" s="8"/>
    </row>
    <row r="20" spans="3:6">
      <c r="C20" s="10">
        <v>0</v>
      </c>
      <c r="D20" s="8"/>
      <c r="E20" s="8"/>
      <c r="F20" s="8"/>
    </row>
    <row r="23" spans="3:6">
      <c r="C23" s="6"/>
    </row>
  </sheetData>
  <pageMargins left="0.7" right="0.7" top="0.78740157499999996" bottom="0.78740157499999996" header="0.3" footer="0.3"/>
  <pageSetup paperSize="9" orientation="portrait"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U D A A B Q S w M E F A A C A A g A U l Z z W A C 0 i Y a l A A A A 9 Q A A A B I A H A B D b 2 5 m a W c v U G F j a 2 F n Z S 5 4 b W w g o h g A K K A U A A A A A A A A A A A A A A A A A A A A A A A A A A A A h Y 8 x D o I w G I W v Q r r T 1 m o M k p 8 y s D h I Y m J i X J t S o R G K o c V y N w e P 5 B X E K O r m + L 7 3 D e / d r z d I h 6 Y O L q q z u j U J m m G K A m V k W 2 h T J q h 3 x z B C K Y e t k C d R q m C U j Y 0 H W y S o c u 4 c E + K 9 x 3 6 O 2 6 4 k j N I Z O e S b n a x U I 9 B H 1 v / l U B v r h J E K c d i / x n C G V 0 s c L R i m Q C Y G u T b f n o 1 z n + 0 P h K y v X d 8 p X q g w W w O Z I p D 3 B f 4 A U E s D B B Q A A g A I A F J W c 1 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S V n N Y K I p H u A 4 A A A A R A A A A E w A c A E Z v c m 1 1 b G F z L 1 N l Y 3 R p b 2 4 x L m 0 g o h g A K K A U A A A A A A A A A A A A A A A A A A A A A A A A A A A A K 0 5 N L s n M z 1 M I h t C G 1 g B Q S w E C L Q A U A A I A C A B S V n N Y A L S J h q U A A A D 1 A A A A E g A A A A A A A A A A A A A A A A A A A A A A Q 2 9 u Z m l n L 1 B h Y 2 t h Z 2 U u e G 1 s U E s B A i 0 A F A A C A A g A U l Z z W A / K 6 a u k A A A A 6 Q A A A B M A A A A A A A A A A A A A A A A A 8 Q A A A F t D b 2 5 0 Z W 5 0 X 1 R 5 c G V z X S 5 4 b W x Q S w E C L Q A U A A I A C A B S V n N 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o m R 2 5 F i K j 0 m f m q B 7 x r W j h Q A A A A A C A A A A A A A D Z g A A w A A A A B A A A A D O r Q 8 i S u v B C R t v 1 e e 7 L D S 6 A A A A A A S A A A C g A A A A E A A A A I s G 5 G j P 9 0 T e F Z U V Q S / I U k V Q A A A A z R r A Y k + t j S U n m 7 J l j A z X U v W A f P g 6 h c W X B I / 8 x I Q R s F 4 2 Z f k 0 w u w t 9 I 7 g 3 X F m Z r Q g l Q I 7 H m e 0 J 1 y z l j I 0 u N t M o Z J 6 f P W q l H 4 P F H r W M H n 2 T i Q U A A A A m s S H d v L Z 5 m D 8 V l 6 V F 9 I t s J Q t o m c = < / D a t a M a s h u p > 
</file>

<file path=customXml/item4.xml><?xml version="1.0" encoding="utf-8"?>
<ct:contentTypeSchema xmlns:ct="http://schemas.microsoft.com/office/2006/metadata/contentType" xmlns:ma="http://schemas.microsoft.com/office/2006/metadata/properties/metaAttributes" ct:_="" ma:_="" ma:contentTypeName="Dokument" ma:contentTypeID="0x010100F64F30517164FD4F8E4419A21024371A" ma:contentTypeVersion="2" ma:contentTypeDescription="Ein neues Dokument erstellen." ma:contentTypeScope="" ma:versionID="cac931219ee9c70b7a7c64b53f50decb">
  <xsd:schema xmlns:xsd="http://www.w3.org/2001/XMLSchema" xmlns:xs="http://www.w3.org/2001/XMLSchema" xmlns:p="http://schemas.microsoft.com/office/2006/metadata/properties" xmlns:ns2="d0f72ef4-7477-4340-bc07-779a5e8c8a74" targetNamespace="http://schemas.microsoft.com/office/2006/metadata/properties" ma:root="true" ma:fieldsID="40c1005639232894ddbe48d7be5b707b" ns2:_="">
    <xsd:import namespace="d0f72ef4-7477-4340-bc07-779a5e8c8a74"/>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f72ef4-7477-4340-bc07-779a5e8c8a74"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3AFA36-6D25-4422-97C0-AA8D0A4E8D3E}">
  <ds:schemaRefs>
    <ds:schemaRef ds:uri="http://schemas.microsoft.com/sharepoint/v3/contenttype/forms"/>
  </ds:schemaRefs>
</ds:datastoreItem>
</file>

<file path=customXml/itemProps2.xml><?xml version="1.0" encoding="utf-8"?>
<ds:datastoreItem xmlns:ds="http://schemas.openxmlformats.org/officeDocument/2006/customXml" ds:itemID="{550119DA-DABB-466E-B5CD-D4D58C5F895E}">
  <ds:schemaRefs>
    <ds:schemaRef ds:uri="http://schemas.microsoft.com/office/2006/metadata/properties"/>
    <ds:schemaRef ds:uri="http://schemas.microsoft.com/office/infopath/2007/PartnerControls"/>
    <ds:schemaRef ds:uri="3c1ee7aa-50c3-4192-967f-734289467116"/>
    <ds:schemaRef ds:uri="4362eaae-40d1-4680-b1fb-cf68c94f3ea0"/>
  </ds:schemaRefs>
</ds:datastoreItem>
</file>

<file path=customXml/itemProps3.xml><?xml version="1.0" encoding="utf-8"?>
<ds:datastoreItem xmlns:ds="http://schemas.openxmlformats.org/officeDocument/2006/customXml" ds:itemID="{FC8505C4-5735-4002-8169-6F37A6A0EC46}">
  <ds:schemaRefs>
    <ds:schemaRef ds:uri="http://schemas.microsoft.com/DataMashup"/>
  </ds:schemaRefs>
</ds:datastoreItem>
</file>

<file path=customXml/itemProps4.xml><?xml version="1.0" encoding="utf-8"?>
<ds:datastoreItem xmlns:ds="http://schemas.openxmlformats.org/officeDocument/2006/customXml" ds:itemID="{E31B5CE8-AD4D-40F9-B8B4-240709BD71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f72ef4-7477-4340-bc07-779a5e8c8a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1 Inhaltsverzeichnis</vt:lpstr>
      <vt:lpstr>2 Hinweise</vt:lpstr>
      <vt:lpstr>3 Übersicht, Angaben z. Angebot</vt:lpstr>
      <vt:lpstr>4 Teilnahmebedingungen</vt:lpstr>
      <vt:lpstr>5 Eignungskriterien_allg.</vt:lpstr>
      <vt:lpstr>6 Techn. Spezifikationen</vt:lpstr>
      <vt:lpstr>7 Zuschlagskriterien</vt:lpstr>
      <vt:lpstr>Dropdowns=&gt;Bitte ausblenden</vt:lpstr>
      <vt:lpstr>'3 Übersicht, Angaben z. Angebot'!Druckbereich</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STEK IT BBL</dc:creator>
  <cp:lastModifiedBy>Schluchter Christian BK</cp:lastModifiedBy>
  <cp:lastPrinted>2024-07-09T11:39:17Z</cp:lastPrinted>
  <dcterms:created xsi:type="dcterms:W3CDTF">2022-04-28T13:47:22Z</dcterms:created>
  <dcterms:modified xsi:type="dcterms:W3CDTF">2024-12-04T15:52:03Z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0x010100F64F30517164FD4F8E4419A21024371A</vt:lpwstr>
  </property>
  <property fmtid="{D5CDD505-2E9C-101B-9397-08002B2CF9AE}" pid="3" name="MSIP_Label_c5c8fc13-10ff-486c-8b98-f1c4969692dd_Enabled">
    <vt:lpwstr>true</vt:lpwstr>
  </property>
  <property fmtid="{D5CDD505-2E9C-101B-9397-08002B2CF9AE}" pid="4" name="MSIP_Label_c5c8fc13-10ff-486c-8b98-f1c4969692dd_SetDate">
    <vt:lpwstr>2024-07-16T08:14:47Z</vt:lpwstr>
  </property>
  <property fmtid="{D5CDD505-2E9C-101B-9397-08002B2CF9AE}" pid="5" name="MSIP_Label_c5c8fc13-10ff-486c-8b98-f1c4969692dd_Method">
    <vt:lpwstr>Privileged</vt:lpwstr>
  </property>
  <property fmtid="{D5CDD505-2E9C-101B-9397-08002B2CF9AE}" pid="6" name="MSIP_Label_c5c8fc13-10ff-486c-8b98-f1c4969692dd_Name">
    <vt:lpwstr>L3</vt:lpwstr>
  </property>
  <property fmtid="{D5CDD505-2E9C-101B-9397-08002B2CF9AE}" pid="7" name="MSIP_Label_c5c8fc13-10ff-486c-8b98-f1c4969692dd_SiteId">
    <vt:lpwstr>6ae27add-8276-4a38-88c1-3a9c1f973767</vt:lpwstr>
  </property>
  <property fmtid="{D5CDD505-2E9C-101B-9397-08002B2CF9AE}" pid="8" name="MSIP_Label_c5c8fc13-10ff-486c-8b98-f1c4969692dd_ActionId">
    <vt:lpwstr>2028bea6-247e-40b1-9ffe-d7f235f41881</vt:lpwstr>
  </property>
  <property fmtid="{D5CDD505-2E9C-101B-9397-08002B2CF9AE}" pid="9" name="MSIP_Label_c5c8fc13-10ff-486c-8b98-f1c4969692dd_ContentBits">
    <vt:lpwstr>0</vt:lpwstr>
  </property>
</Properties>
</file>