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BK-01\U80837161\config\Desktop\"/>
    </mc:Choice>
  </mc:AlternateContent>
  <xr:revisionPtr revIDLastSave="0" documentId="13_ncr:1_{F00792B6-4D53-4744-AE03-3878C5ACCA13}" xr6:coauthVersionLast="47" xr6:coauthVersionMax="47" xr10:uidLastSave="{00000000-0000-0000-0000-000000000000}"/>
  <bookViews>
    <workbookView xWindow="2520" yWindow="-21450" windowWidth="28050" windowHeight="20130" tabRatio="886" xr2:uid="{00000000-000D-0000-FFFF-FFFF00000000}"/>
  </bookViews>
  <sheets>
    <sheet name="Übersicht" sheetId="52" r:id="rId1"/>
    <sheet name="Los 1" sheetId="51" r:id="rId2"/>
    <sheet name="Los 2" sheetId="54" r:id="rId3"/>
    <sheet name="Los 3" sheetId="55" r:id="rId4"/>
  </sheets>
  <definedNames>
    <definedName name="_Toc307379918" localSheetId="1">'Los 1'!#REF!</definedName>
    <definedName name="_Toc307379918" localSheetId="2">'Los 2'!#REF!</definedName>
    <definedName name="_Toc307379918" localSheetId="3">'Los 3'!#REF!</definedName>
    <definedName name="Anteil_registraturpflichtige_Mail">#REF!</definedName>
    <definedName name="Anteil_registraturpflichtige_Schriftstücke">#REF!</definedName>
    <definedName name="Anzahl_Arbeitsplätze_für_GBL">#REF!</definedName>
    <definedName name="Arbeitsstunden_pro_Jahr">#REF!</definedName>
    <definedName name="Arbeitstage_pJ">#REF!</definedName>
    <definedName name="Arbeitstage_pro_Jahr">#REF!</definedName>
    <definedName name="_xlnm.Print_Area" localSheetId="1">'Los 1'!$A$1:$I$14</definedName>
    <definedName name="_xlnm.Print_Area" localSheetId="2">'Los 2'!$A$1:$I$14</definedName>
    <definedName name="_xlnm.Print_Area" localSheetId="3">'Los 3'!$A$1:$I$14</definedName>
    <definedName name="_xlnm.Print_Area" localSheetId="0">Übersicht!$A$1:$C$25</definedName>
    <definedName name="_xlnm.Print_Titles" localSheetId="1">'Los 1'!$1:$4</definedName>
    <definedName name="_xlnm.Print_Titles" localSheetId="2">'Los 2'!$1:$4</definedName>
    <definedName name="_xlnm.Print_Titles" localSheetId="3">'Los 3'!$1:$4</definedName>
    <definedName name="_xlnm.Print_Titles" localSheetId="0">Übersicht!$1:$2</definedName>
    <definedName name="Mail_total">#REF!</definedName>
    <definedName name="OLE_LINK1" localSheetId="1">'Los 1'!#REF!</definedName>
    <definedName name="OLE_LINK1" localSheetId="2">'Los 2'!#REF!</definedName>
    <definedName name="OLE_LINK1" localSheetId="3">'Los 3'!#REF!</definedName>
    <definedName name="OLE_LINK2" localSheetId="1">'Los 1'!#REF!</definedName>
    <definedName name="OLE_LINK2" localSheetId="2">'Los 2'!#REF!</definedName>
    <definedName name="OLE_LINK2" localSheetId="3">'Los 3'!#REF!</definedName>
    <definedName name="OLE_LINK2" localSheetId="0">Übersicht!#REF!</definedName>
    <definedName name="Personalkosten__intern__pro_Jahr_in_CHF">#REF!</definedName>
    <definedName name="Personalkosten_int_pT">#REF!</definedName>
    <definedName name="Post_total">#REF!</definedName>
    <definedName name="Schriftstücke_aus_total">#REF!</definedName>
    <definedName name="Schriftstücke_ein_total">#REF!</definedName>
    <definedName name="zu_registrierende_Mail">#REF!</definedName>
    <definedName name="zu_registrierende_Mail_aus">#REF!</definedName>
    <definedName name="zu_registrierende_Mail_ein" localSheetId="0">#REF!</definedName>
    <definedName name="zu_registrierende_Mail_ein">#REF!</definedName>
    <definedName name="zu_registrierende_Schriftstücke_aus">#REF!</definedName>
    <definedName name="zu_registrierende_Schriftstücke_ei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51" l="1"/>
  <c r="G7" i="55"/>
  <c r="I14" i="55"/>
  <c r="E7" i="55"/>
  <c r="F7" i="55"/>
  <c r="I14" i="54"/>
  <c r="G7" i="54"/>
  <c r="E7" i="54" s="1"/>
  <c r="F7" i="54"/>
  <c r="I14" i="51"/>
  <c r="F7" i="51"/>
  <c r="G7" i="51" l="1"/>
  <c r="E7" i="51" s="1"/>
</calcChain>
</file>

<file path=xl/sharedStrings.xml><?xml version="1.0" encoding="utf-8"?>
<sst xmlns="http://schemas.openxmlformats.org/spreadsheetml/2006/main" count="46" uniqueCount="22">
  <si>
    <t>Ort/Datum</t>
  </si>
  <si>
    <t xml:space="preserve">Name Anbieterfirma
</t>
  </si>
  <si>
    <t>Wichtige Bemerkungen zur Bearbeitung des Kataloges</t>
  </si>
  <si>
    <t>An den vorgegebenen Zeilen und Spalten werden keine Veränderungen akzeptiert.</t>
  </si>
  <si>
    <t>Preisblatt</t>
  </si>
  <si>
    <t>Pos.</t>
  </si>
  <si>
    <t>Einheit</t>
  </si>
  <si>
    <t>CHF / Stunde</t>
  </si>
  <si>
    <r>
      <t xml:space="preserve">CHF pro Einheit 
</t>
    </r>
    <r>
      <rPr>
        <sz val="8"/>
        <color indexed="9"/>
        <rFont val="Arial"/>
        <family val="2"/>
      </rPr>
      <t>exkl. MWST</t>
    </r>
  </si>
  <si>
    <t>Nur die Gesamtkosten exkl. MwSt. - im Register Kosten in der Farbe "ROT" eingefärbt - fliessen in die Bewertung des Preises ein.</t>
  </si>
  <si>
    <t>Nur die "GRÜN" eingefärbten Zellen sind auszufüllen.</t>
  </si>
  <si>
    <t>Für die korrekte Berechnung in der Preistabelle ist der Anbieter selber verantwortlich.</t>
  </si>
  <si>
    <t>Name(n), Vorname(n), Funktion(en) des Anbieters (Zeichnungsberechtigte)</t>
  </si>
  <si>
    <t>Rechtsgültige Unterschrift(en) des Anbieters (Zeichnungsberechtigte)</t>
  </si>
  <si>
    <t>Grundleistung</t>
  </si>
  <si>
    <t>Zeitmitteltarif</t>
  </si>
  <si>
    <r>
      <t xml:space="preserve">Total in CHF (9 Jahre)
</t>
    </r>
    <r>
      <rPr>
        <sz val="8"/>
        <color indexed="9"/>
        <rFont val="Arial"/>
        <family val="2"/>
      </rPr>
      <t>exkl. MWST</t>
    </r>
  </si>
  <si>
    <r>
      <t xml:space="preserve">Total in CHF pro Jahr
</t>
    </r>
    <r>
      <rPr>
        <sz val="8"/>
        <color indexed="9"/>
        <rFont val="Arial"/>
        <family val="2"/>
      </rPr>
      <t>exkl. MWST</t>
    </r>
  </si>
  <si>
    <t>Stunden Total (9 Jahre)</t>
  </si>
  <si>
    <t>Stunden pro Jahr</t>
  </si>
  <si>
    <t>Stunden Total (11 Jahre)</t>
  </si>
  <si>
    <t>Maximaler Stundensatz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</si>
</sst>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S_F_r_._-;\-* #,##0.00\ _S_F_r_._-;_-* &quot;-&quot;??\ _S_F_r_._-;_-@_-"/>
    <numFmt numFmtId="166" formatCode="_(* #,##0_);_(* \(#,##0\);_(* &quot;-&quot;??_);_(@_)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8"/>
      <color indexed="9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8">
    <xf numFmtId="0" fontId="0" fillId="0" borderId="0" xfId="0"/>
    <xf numFmtId="164" fontId="2" fillId="3" borderId="2" xfId="1" applyNumberFormat="1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1" fillId="3" borderId="6" xfId="0" applyFont="1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0" borderId="2" xfId="0" applyFont="1" applyBorder="1" applyProtection="1">
      <protection locked="0"/>
    </xf>
    <xf numFmtId="0" fontId="2" fillId="3" borderId="11" xfId="0" applyFont="1" applyFill="1" applyBorder="1" applyAlignment="1" applyProtection="1">
      <alignment horizontal="left" vertical="top"/>
      <protection locked="0"/>
    </xf>
    <xf numFmtId="0" fontId="2" fillId="3" borderId="0" xfId="0" applyFont="1" applyFill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left" wrapText="1"/>
    </xf>
    <xf numFmtId="0" fontId="1" fillId="0" borderId="0" xfId="0" applyFont="1" applyProtection="1"/>
    <xf numFmtId="0" fontId="0" fillId="0" borderId="0" xfId="0" applyProtection="1"/>
    <xf numFmtId="0" fontId="12" fillId="4" borderId="2" xfId="0" applyFont="1" applyFill="1" applyBorder="1" applyAlignment="1" applyProtection="1">
      <alignment horizontal="left"/>
    </xf>
    <xf numFmtId="0" fontId="1" fillId="0" borderId="2" xfId="0" applyFont="1" applyBorder="1" applyProtection="1"/>
    <xf numFmtId="0" fontId="1" fillId="0" borderId="0" xfId="0" applyFont="1" applyAlignment="1" applyProtection="1">
      <alignment horizontal="left"/>
    </xf>
    <xf numFmtId="0" fontId="9" fillId="4" borderId="0" xfId="0" applyFont="1" applyFill="1" applyAlignment="1" applyProtection="1">
      <alignment horizontal="left" vertical="center"/>
    </xf>
    <xf numFmtId="0" fontId="9" fillId="4" borderId="0" xfId="0" applyFont="1" applyFill="1" applyProtection="1"/>
    <xf numFmtId="0" fontId="1" fillId="4" borderId="0" xfId="0" applyFont="1" applyFill="1" applyProtection="1"/>
    <xf numFmtId="0" fontId="12" fillId="4" borderId="2" xfId="0" applyFont="1" applyFill="1" applyBorder="1" applyProtection="1"/>
    <xf numFmtId="0" fontId="1" fillId="0" borderId="2" xfId="0" applyFont="1" applyBorder="1" applyAlignment="1" applyProtection="1">
      <alignment wrapText="1"/>
    </xf>
    <xf numFmtId="0" fontId="1" fillId="0" borderId="2" xfId="0" applyFont="1" applyBorder="1" applyAlignment="1" applyProtection="1">
      <alignment horizontal="left" wrapText="1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vertical="top"/>
    </xf>
    <xf numFmtId="0" fontId="12" fillId="4" borderId="1" xfId="0" applyFont="1" applyFill="1" applyBorder="1" applyAlignment="1" applyProtection="1">
      <alignment horizontal="left" vertical="top" wrapText="1"/>
    </xf>
    <xf numFmtId="0" fontId="10" fillId="4" borderId="3" xfId="0" applyFont="1" applyFill="1" applyBorder="1" applyAlignment="1" applyProtection="1">
      <alignment vertical="top"/>
    </xf>
    <xf numFmtId="0" fontId="2" fillId="4" borderId="4" xfId="0" applyFont="1" applyFill="1" applyBorder="1" applyAlignment="1" applyProtection="1">
      <alignment vertical="top"/>
    </xf>
    <xf numFmtId="0" fontId="2" fillId="4" borderId="4" xfId="0" applyFont="1" applyFill="1" applyBorder="1" applyAlignment="1" applyProtection="1">
      <alignment vertical="top" wrapText="1"/>
    </xf>
    <xf numFmtId="164" fontId="10" fillId="5" borderId="4" xfId="0" applyNumberFormat="1" applyFont="1" applyFill="1" applyBorder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166" fontId="2" fillId="0" borderId="2" xfId="1" applyNumberFormat="1" applyFont="1" applyFill="1" applyBorder="1" applyAlignment="1" applyProtection="1">
      <alignment vertical="center" wrapText="1"/>
    </xf>
    <xf numFmtId="164" fontId="2" fillId="6" borderId="2" xfId="1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vertical="center" wrapText="1"/>
    </xf>
    <xf numFmtId="0" fontId="4" fillId="0" borderId="0" xfId="0" applyFont="1" applyAlignment="1" applyProtection="1">
      <alignment vertical="top" wrapText="1"/>
    </xf>
    <xf numFmtId="0" fontId="7" fillId="2" borderId="10" xfId="0" applyFont="1" applyFill="1" applyBorder="1" applyAlignment="1" applyProtection="1">
      <alignment vertical="top" wrapText="1"/>
    </xf>
    <xf numFmtId="0" fontId="7" fillId="2" borderId="9" xfId="0" applyFont="1" applyFill="1" applyBorder="1" applyAlignment="1" applyProtection="1">
      <alignment vertical="top" wrapText="1"/>
    </xf>
    <xf numFmtId="0" fontId="7" fillId="2" borderId="5" xfId="0" applyFont="1" applyFill="1" applyBorder="1" applyAlignment="1" applyProtection="1">
      <alignment vertical="top" wrapText="1"/>
    </xf>
    <xf numFmtId="0" fontId="7" fillId="2" borderId="9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6" fillId="2" borderId="8" xfId="0" applyFont="1" applyFill="1" applyBorder="1" applyAlignment="1" applyProtection="1">
      <alignment vertical="top" wrapText="1"/>
    </xf>
    <xf numFmtId="0" fontId="6" fillId="2" borderId="7" xfId="0" applyFont="1" applyFill="1" applyBorder="1" applyAlignment="1" applyProtection="1">
      <alignment vertical="top" wrapText="1"/>
    </xf>
    <xf numFmtId="0" fontId="6" fillId="2" borderId="0" xfId="0" applyFont="1" applyFill="1" applyAlignment="1" applyProtection="1">
      <alignment vertical="top" wrapText="1"/>
    </xf>
    <xf numFmtId="0" fontId="7" fillId="2" borderId="7" xfId="0" applyFont="1" applyFill="1" applyBorder="1" applyAlignment="1" applyProtection="1">
      <alignment vertical="top" wrapText="1"/>
    </xf>
    <xf numFmtId="0" fontId="7" fillId="2" borderId="7" xfId="0" applyFont="1" applyFill="1" applyBorder="1" applyAlignment="1" applyProtection="1">
      <alignment horizontal="left" vertical="top" wrapText="1"/>
    </xf>
    <xf numFmtId="0" fontId="3" fillId="0" borderId="0" xfId="0" applyFont="1" applyAlignment="1" applyProtection="1">
      <alignment vertical="top" wrapText="1"/>
    </xf>
    <xf numFmtId="0" fontId="6" fillId="2" borderId="8" xfId="0" applyFont="1" applyFill="1" applyBorder="1" applyAlignment="1" applyProtection="1">
      <alignment vertical="top" wrapText="1"/>
    </xf>
    <xf numFmtId="0" fontId="6" fillId="2" borderId="7" xfId="0" applyFont="1" applyFill="1" applyBorder="1" applyAlignment="1" applyProtection="1">
      <alignment vertical="top" wrapText="1"/>
    </xf>
    <xf numFmtId="0" fontId="7" fillId="2" borderId="7" xfId="0" applyFont="1" applyFill="1" applyBorder="1" applyAlignment="1" applyProtection="1">
      <alignment vertical="top" wrapText="1"/>
    </xf>
    <xf numFmtId="0" fontId="7" fillId="2" borderId="12" xfId="0" applyFont="1" applyFill="1" applyBorder="1" applyAlignment="1" applyProtection="1">
      <alignment horizontal="left" vertical="top" wrapText="1"/>
    </xf>
    <xf numFmtId="0" fontId="7" fillId="2" borderId="8" xfId="0" applyFont="1" applyFill="1" applyBorder="1" applyAlignment="1" applyProtection="1">
      <alignment vertical="top" wrapText="1"/>
    </xf>
    <xf numFmtId="0" fontId="11" fillId="4" borderId="11" xfId="0" applyFont="1" applyFill="1" applyBorder="1" applyAlignment="1" applyProtection="1">
      <alignment horizontal="left" vertical="top" wrapText="1"/>
    </xf>
    <xf numFmtId="0" fontId="11" fillId="4" borderId="0" xfId="0" applyFont="1" applyFill="1" applyAlignment="1" applyProtection="1">
      <alignment horizontal="left" vertical="top" wrapText="1"/>
    </xf>
    <xf numFmtId="164" fontId="1" fillId="3" borderId="2" xfId="1" applyNumberFormat="1" applyFont="1" applyFill="1" applyBorder="1" applyAlignment="1" applyProtection="1">
      <alignment vertical="center" wrapText="1"/>
      <protection locked="0"/>
    </xf>
    <xf numFmtId="0" fontId="1" fillId="3" borderId="11" xfId="0" applyFont="1" applyFill="1" applyBorder="1" applyAlignment="1" applyProtection="1">
      <alignment horizontal="left" vertical="top"/>
      <protection locked="0"/>
    </xf>
  </cellXfs>
  <cellStyles count="2">
    <cellStyle name="Komma" xfId="1" builtinId="3"/>
    <cellStyle name="Standard" xfId="0" builtinId="0"/>
  </cellStyles>
  <dxfs count="3"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"/>
  <sheetViews>
    <sheetView showGridLines="0" tabSelected="1" view="pageLayout" zoomScaleNormal="100" workbookViewId="0">
      <selection activeCell="A34" sqref="A34"/>
    </sheetView>
  </sheetViews>
  <sheetFormatPr baseColWidth="10" defaultColWidth="11.44140625" defaultRowHeight="13.2" x14ac:dyDescent="0.25"/>
  <cols>
    <col min="1" max="1" width="30.5546875" style="8" customWidth="1"/>
    <col min="2" max="2" width="32.88671875" style="9" customWidth="1"/>
    <col min="3" max="3" width="48" style="9" customWidth="1"/>
    <col min="4" max="4" width="61.44140625" style="10" customWidth="1"/>
    <col min="5" max="5" width="43.6640625" style="9" customWidth="1"/>
    <col min="6" max="6" width="75" style="9" customWidth="1"/>
    <col min="7" max="16384" width="11.44140625" style="9"/>
  </cols>
  <sheetData>
    <row r="1" spans="1:6" ht="26.25" customHeight="1" x14ac:dyDescent="0.25">
      <c r="A1" s="24" t="s">
        <v>1</v>
      </c>
      <c r="B1" s="24"/>
      <c r="C1" s="11"/>
      <c r="F1" s="23"/>
    </row>
    <row r="2" spans="1:6" ht="27.75" customHeight="1" x14ac:dyDescent="0.25">
      <c r="A2" s="2"/>
      <c r="B2" s="3"/>
      <c r="C2" s="11"/>
      <c r="F2" s="23"/>
    </row>
    <row r="3" spans="1:6" x14ac:dyDescent="0.25">
      <c r="A3" s="15"/>
      <c r="B3" s="11"/>
      <c r="C3" s="11"/>
    </row>
    <row r="4" spans="1:6" x14ac:dyDescent="0.25">
      <c r="A4" s="15"/>
      <c r="B4" s="11"/>
      <c r="C4" s="11"/>
    </row>
    <row r="5" spans="1:6" x14ac:dyDescent="0.25">
      <c r="A5" s="15"/>
      <c r="B5" s="11"/>
      <c r="C5" s="11"/>
    </row>
    <row r="6" spans="1:6" x14ac:dyDescent="0.25">
      <c r="A6" s="15"/>
      <c r="B6" s="11"/>
      <c r="C6" s="11"/>
    </row>
    <row r="7" spans="1:6" x14ac:dyDescent="0.25">
      <c r="A7" s="15"/>
      <c r="B7" s="11"/>
      <c r="C7" s="11"/>
    </row>
    <row r="8" spans="1:6" x14ac:dyDescent="0.25">
      <c r="A8" s="15"/>
      <c r="B8" s="11"/>
      <c r="C8" s="11"/>
    </row>
    <row r="9" spans="1:6" x14ac:dyDescent="0.25">
      <c r="A9" s="15"/>
      <c r="B9" s="11"/>
      <c r="C9" s="11"/>
    </row>
    <row r="10" spans="1:6" ht="24" customHeight="1" x14ac:dyDescent="0.25">
      <c r="A10" s="16" t="s">
        <v>4</v>
      </c>
      <c r="B10" s="17"/>
      <c r="C10" s="18"/>
    </row>
    <row r="11" spans="1:6" x14ac:dyDescent="0.25">
      <c r="A11" s="15"/>
      <c r="B11" s="11"/>
      <c r="C11" s="11"/>
    </row>
    <row r="12" spans="1:6" x14ac:dyDescent="0.25">
      <c r="A12" s="15"/>
      <c r="B12" s="11"/>
      <c r="C12" s="11"/>
    </row>
    <row r="13" spans="1:6" x14ac:dyDescent="0.25">
      <c r="A13" s="15"/>
      <c r="B13" s="11"/>
      <c r="C13" s="11"/>
    </row>
    <row r="14" spans="1:6" x14ac:dyDescent="0.25">
      <c r="A14" s="19" t="s">
        <v>2</v>
      </c>
      <c r="B14" s="14"/>
      <c r="C14" s="14"/>
    </row>
    <row r="15" spans="1:6" x14ac:dyDescent="0.25">
      <c r="A15" s="20" t="s">
        <v>3</v>
      </c>
      <c r="B15" s="20"/>
      <c r="C15" s="20"/>
    </row>
    <row r="16" spans="1:6" x14ac:dyDescent="0.25">
      <c r="A16" s="20" t="s">
        <v>9</v>
      </c>
      <c r="B16" s="20"/>
      <c r="C16" s="20"/>
    </row>
    <row r="17" spans="1:4" x14ac:dyDescent="0.25">
      <c r="A17" s="21" t="s">
        <v>10</v>
      </c>
      <c r="B17" s="20"/>
      <c r="C17" s="20"/>
    </row>
    <row r="18" spans="1:4" x14ac:dyDescent="0.25">
      <c r="A18" s="20" t="s">
        <v>11</v>
      </c>
      <c r="B18" s="20"/>
      <c r="C18" s="20"/>
    </row>
    <row r="19" spans="1:4" x14ac:dyDescent="0.25">
      <c r="A19" s="22"/>
      <c r="B19" s="22"/>
      <c r="C19" s="11"/>
    </row>
    <row r="20" spans="1:4" ht="21" customHeight="1" x14ac:dyDescent="0.25">
      <c r="A20" s="13" t="s">
        <v>0</v>
      </c>
      <c r="B20" s="14"/>
      <c r="C20" s="11"/>
      <c r="D20" s="12"/>
    </row>
    <row r="21" spans="1:4" ht="33" customHeight="1" x14ac:dyDescent="0.25">
      <c r="A21" s="4"/>
      <c r="B21" s="5"/>
      <c r="C21" s="11"/>
      <c r="D21" s="12"/>
    </row>
    <row r="22" spans="1:4" ht="21" customHeight="1" x14ac:dyDescent="0.25">
      <c r="A22" s="13" t="s">
        <v>12</v>
      </c>
      <c r="B22" s="14"/>
      <c r="C22" s="11"/>
      <c r="D22" s="12"/>
    </row>
    <row r="23" spans="1:4" ht="33" customHeight="1" x14ac:dyDescent="0.25">
      <c r="A23" s="4"/>
      <c r="B23" s="4"/>
      <c r="C23" s="11"/>
      <c r="D23" s="12"/>
    </row>
    <row r="24" spans="1:4" ht="21" customHeight="1" x14ac:dyDescent="0.25">
      <c r="A24" s="13" t="s">
        <v>13</v>
      </c>
      <c r="B24" s="14"/>
      <c r="C24" s="11"/>
      <c r="D24" s="12"/>
    </row>
    <row r="25" spans="1:4" ht="33" customHeight="1" x14ac:dyDescent="0.25">
      <c r="A25" s="4"/>
      <c r="B25" s="5"/>
      <c r="C25" s="11"/>
      <c r="D25" s="12"/>
    </row>
  </sheetData>
  <sheetProtection algorithmName="SHA-512" hashValue="pl6CgB8uXWppmMQarh+aXaWeMhCmCX4xeJYRGc05bpSjvjH4NaOce66LLTV8P2h7pYLjiOqJEMzdwBm5w1S3Bw==" saltValue="9ZOiI6Sf4A9YeDm5JIrFuA==" spinCount="100000" sheet="1" formatColumns="0" formatRows="0"/>
  <mergeCells count="12">
    <mergeCell ref="A2:B2"/>
    <mergeCell ref="A17:C17"/>
    <mergeCell ref="A21:B21"/>
    <mergeCell ref="A24:B24"/>
    <mergeCell ref="A25:B25"/>
    <mergeCell ref="A14:C14"/>
    <mergeCell ref="A15:C15"/>
    <mergeCell ref="A16:C16"/>
    <mergeCell ref="A18:C18"/>
    <mergeCell ref="A20:B20"/>
    <mergeCell ref="A22:B22"/>
    <mergeCell ref="A23:B23"/>
  </mergeCells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&amp;L(24194) 104 SPRINT (Software Projekte Realisierung und Integration)&amp;RAnhang 5: Preisblatt</oddHeader>
    <oddFooter>&amp;LVersion_KBB_29.05.2020</oddFoot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showGridLines="0" view="pageLayout" zoomScaleNormal="100" workbookViewId="0">
      <selection activeCell="E20" sqref="E20"/>
    </sheetView>
  </sheetViews>
  <sheetFormatPr baseColWidth="10" defaultColWidth="11.44140625" defaultRowHeight="13.2" x14ac:dyDescent="0.25"/>
  <cols>
    <col min="1" max="1" width="7.88671875" style="29" customWidth="1"/>
    <col min="2" max="2" width="16.33203125" style="29" customWidth="1"/>
    <col min="3" max="3" width="16.6640625" style="29" customWidth="1"/>
    <col min="4" max="4" width="16.44140625" style="29" customWidth="1"/>
    <col min="5" max="5" width="23.6640625" style="29" customWidth="1"/>
    <col min="6" max="6" width="24.33203125" style="31" customWidth="1"/>
    <col min="7" max="7" width="22.5546875" style="31" customWidth="1"/>
    <col min="8" max="8" width="24.5546875" style="31" customWidth="1"/>
    <col min="9" max="9" width="21" style="29" customWidth="1"/>
    <col min="10" max="16384" width="11.44140625" style="29"/>
  </cols>
  <sheetData>
    <row r="1" spans="1:9" ht="26.25" customHeight="1" x14ac:dyDescent="0.25">
      <c r="A1" s="54" t="s">
        <v>1</v>
      </c>
      <c r="B1" s="55"/>
      <c r="C1" s="55"/>
      <c r="D1" s="55"/>
    </row>
    <row r="2" spans="1:9" ht="26.25" customHeight="1" x14ac:dyDescent="0.25">
      <c r="A2" s="6"/>
      <c r="B2" s="7"/>
      <c r="C2" s="7"/>
      <c r="D2" s="7"/>
    </row>
    <row r="3" spans="1:9" x14ac:dyDescent="0.25">
      <c r="A3" s="37"/>
    </row>
    <row r="4" spans="1:9" s="42" customFormat="1" ht="12" customHeight="1" x14ac:dyDescent="0.25">
      <c r="A4" s="38" t="s">
        <v>5</v>
      </c>
      <c r="B4" s="39" t="s">
        <v>14</v>
      </c>
      <c r="C4" s="40" t="s">
        <v>6</v>
      </c>
      <c r="D4" s="39" t="s">
        <v>8</v>
      </c>
      <c r="E4" s="41" t="s">
        <v>19</v>
      </c>
      <c r="F4" s="41" t="s">
        <v>18</v>
      </c>
      <c r="G4" s="39" t="s">
        <v>17</v>
      </c>
      <c r="H4" s="39" t="s">
        <v>16</v>
      </c>
    </row>
    <row r="5" spans="1:9" s="48" customFormat="1" ht="12" customHeight="1" x14ac:dyDescent="0.25">
      <c r="A5" s="43"/>
      <c r="B5" s="44"/>
      <c r="C5" s="45"/>
      <c r="D5" s="46"/>
      <c r="E5" s="47"/>
      <c r="F5" s="47"/>
      <c r="G5" s="46"/>
      <c r="H5" s="46"/>
    </row>
    <row r="6" spans="1:9" s="48" customFormat="1" ht="12" customHeight="1" x14ac:dyDescent="0.25">
      <c r="A6" s="49"/>
      <c r="B6" s="50"/>
      <c r="C6" s="45"/>
      <c r="D6" s="51"/>
      <c r="E6" s="52"/>
      <c r="F6" s="52"/>
      <c r="G6" s="53"/>
      <c r="H6" s="53"/>
    </row>
    <row r="7" spans="1:9" s="34" customFormat="1" ht="27" customHeight="1" x14ac:dyDescent="0.25">
      <c r="A7" s="35">
        <v>1</v>
      </c>
      <c r="B7" s="36" t="s">
        <v>15</v>
      </c>
      <c r="C7" s="35" t="s">
        <v>7</v>
      </c>
      <c r="D7" s="1"/>
      <c r="E7" s="32" t="e">
        <f>G7/D7</f>
        <v>#DIV/0!</v>
      </c>
      <c r="F7" s="32" t="e">
        <f>H7/D7</f>
        <v>#DIV/0!</v>
      </c>
      <c r="G7" s="32">
        <f>H7/9</f>
        <v>15377777.777777778</v>
      </c>
      <c r="H7" s="33">
        <f>138400000</f>
        <v>138400000</v>
      </c>
    </row>
    <row r="14" spans="1:9" ht="33.75" customHeight="1" x14ac:dyDescent="0.25">
      <c r="A14" s="25" t="s">
        <v>21</v>
      </c>
      <c r="B14" s="26"/>
      <c r="C14" s="26"/>
      <c r="D14" s="26"/>
      <c r="E14" s="26"/>
      <c r="F14" s="27"/>
      <c r="G14" s="27"/>
      <c r="H14" s="27"/>
      <c r="I14" s="28">
        <f>D7</f>
        <v>0</v>
      </c>
    </row>
    <row r="21" spans="4:5" x14ac:dyDescent="0.25">
      <c r="D21" s="30"/>
      <c r="E21" s="30"/>
    </row>
  </sheetData>
  <sheetProtection algorithmName="SHA-512" hashValue="L9QOpbfZOYQac3TPJdbJcu8HGfRkx21Tc/M0Z9oXzgRk71lua1EGp3NQyh/zgWKfl/UP+whCKhSGvdXmbLCxTQ==" saltValue="bzOWjEetC5EHilZr99vVig==" spinCount="100000" sheet="1" formatColumns="0" formatRows="0"/>
  <mergeCells count="9">
    <mergeCell ref="A1:D1"/>
    <mergeCell ref="A2:D2"/>
    <mergeCell ref="E4:E6"/>
    <mergeCell ref="F4:F6"/>
    <mergeCell ref="H4:H5"/>
    <mergeCell ref="D4:D5"/>
    <mergeCell ref="A4:A5"/>
    <mergeCell ref="B4:B5"/>
    <mergeCell ref="G4:G5"/>
  </mergeCells>
  <phoneticPr fontId="0" type="noConversion"/>
  <conditionalFormatting sqref="E7:F7">
    <cfRule type="expression" dxfId="2" priority="1">
      <formula>ISERROR($E$7:$F$7)</formula>
    </cfRule>
  </conditionalFormatting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&amp;L(24194) 104 SPRINT (Software Projekte Realisierung und Integration)&amp;CPreisblatt Los 1&amp;RAnhang 5: Preisblatt</oddHeader>
    <oddFooter>&amp;C&amp;A&amp;RSeite 1/1</oddFooter>
  </headerFooter>
  <ignoredErrors>
    <ignoredError sqref="E7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8DEA9-9285-4AE0-8DAB-ACC1FD0EFE18}">
  <dimension ref="A1:I21"/>
  <sheetViews>
    <sheetView showGridLines="0" view="pageLayout" zoomScaleNormal="100" workbookViewId="0">
      <selection activeCell="E27" sqref="E27"/>
    </sheetView>
  </sheetViews>
  <sheetFormatPr baseColWidth="10" defaultColWidth="11.44140625" defaultRowHeight="13.2" x14ac:dyDescent="0.25"/>
  <cols>
    <col min="1" max="1" width="7.88671875" style="29" customWidth="1"/>
    <col min="2" max="2" width="16.33203125" style="29" customWidth="1"/>
    <col min="3" max="3" width="16.6640625" style="29" customWidth="1"/>
    <col min="4" max="4" width="16.44140625" style="29" customWidth="1"/>
    <col min="5" max="5" width="23.6640625" style="29" customWidth="1"/>
    <col min="6" max="6" width="24.33203125" style="31" customWidth="1"/>
    <col min="7" max="7" width="22.5546875" style="31" customWidth="1"/>
    <col min="8" max="8" width="24.5546875" style="31" customWidth="1"/>
    <col min="9" max="9" width="21" style="29" customWidth="1"/>
    <col min="10" max="16384" width="11.44140625" style="29"/>
  </cols>
  <sheetData>
    <row r="1" spans="1:9" ht="26.25" customHeight="1" x14ac:dyDescent="0.25">
      <c r="A1" s="54" t="s">
        <v>1</v>
      </c>
      <c r="B1" s="55"/>
      <c r="C1" s="55"/>
      <c r="D1" s="55"/>
    </row>
    <row r="2" spans="1:9" ht="26.25" customHeight="1" x14ac:dyDescent="0.25">
      <c r="A2" s="6"/>
      <c r="B2" s="7"/>
      <c r="C2" s="7"/>
      <c r="D2" s="7"/>
    </row>
    <row r="3" spans="1:9" x14ac:dyDescent="0.25">
      <c r="A3" s="37"/>
    </row>
    <row r="4" spans="1:9" s="42" customFormat="1" ht="12" customHeight="1" x14ac:dyDescent="0.25">
      <c r="A4" s="38" t="s">
        <v>5</v>
      </c>
      <c r="B4" s="39" t="s">
        <v>14</v>
      </c>
      <c r="C4" s="40" t="s">
        <v>6</v>
      </c>
      <c r="D4" s="39" t="s">
        <v>8</v>
      </c>
      <c r="E4" s="41" t="s">
        <v>19</v>
      </c>
      <c r="F4" s="41" t="s">
        <v>18</v>
      </c>
      <c r="G4" s="39" t="s">
        <v>17</v>
      </c>
      <c r="H4" s="39" t="s">
        <v>16</v>
      </c>
    </row>
    <row r="5" spans="1:9" s="48" customFormat="1" ht="12" customHeight="1" x14ac:dyDescent="0.25">
      <c r="A5" s="43"/>
      <c r="B5" s="44"/>
      <c r="C5" s="45"/>
      <c r="D5" s="46"/>
      <c r="E5" s="47"/>
      <c r="F5" s="47"/>
      <c r="G5" s="46"/>
      <c r="H5" s="46"/>
    </row>
    <row r="6" spans="1:9" s="48" customFormat="1" ht="12" customHeight="1" x14ac:dyDescent="0.25">
      <c r="A6" s="49"/>
      <c r="B6" s="50"/>
      <c r="C6" s="45"/>
      <c r="D6" s="51"/>
      <c r="E6" s="52"/>
      <c r="F6" s="52"/>
      <c r="G6" s="53"/>
      <c r="H6" s="53"/>
    </row>
    <row r="7" spans="1:9" s="34" customFormat="1" ht="27" customHeight="1" x14ac:dyDescent="0.25">
      <c r="A7" s="35">
        <v>1</v>
      </c>
      <c r="B7" s="36" t="s">
        <v>15</v>
      </c>
      <c r="C7" s="35" t="s">
        <v>7</v>
      </c>
      <c r="D7" s="56"/>
      <c r="E7" s="32" t="e">
        <f>G7/D7</f>
        <v>#DIV/0!</v>
      </c>
      <c r="F7" s="32" t="e">
        <f>H7/D7</f>
        <v>#DIV/0!</v>
      </c>
      <c r="G7" s="32">
        <f>H7/9</f>
        <v>5555555.555555556</v>
      </c>
      <c r="H7" s="33">
        <v>50000000</v>
      </c>
    </row>
    <row r="14" spans="1:9" ht="33.75" customHeight="1" x14ac:dyDescent="0.25">
      <c r="A14" s="25" t="s">
        <v>21</v>
      </c>
      <c r="B14" s="26"/>
      <c r="C14" s="26"/>
      <c r="D14" s="26"/>
      <c r="E14" s="26"/>
      <c r="F14" s="27"/>
      <c r="G14" s="27"/>
      <c r="H14" s="27"/>
      <c r="I14" s="28">
        <f>D7</f>
        <v>0</v>
      </c>
    </row>
    <row r="21" spans="4:5" x14ac:dyDescent="0.25">
      <c r="D21" s="30"/>
      <c r="E21" s="30"/>
    </row>
  </sheetData>
  <sheetProtection algorithmName="SHA-512" hashValue="z8q5q579zPTbeOrMX6aiI1UKFjOkIc3j8C/xsxmTEQ6WOPa4Q7gW1oAC28ygnV23qwzBX107reDakERo2fGZ6g==" saltValue="cAfRQnNR9bnWkri7JqBbYA==" spinCount="100000" sheet="1" formatColumns="0" formatRows="0"/>
  <mergeCells count="9">
    <mergeCell ref="H4:H5"/>
    <mergeCell ref="E4:E6"/>
    <mergeCell ref="F4:F6"/>
    <mergeCell ref="A1:D1"/>
    <mergeCell ref="A2:D2"/>
    <mergeCell ref="A4:A5"/>
    <mergeCell ref="B4:B5"/>
    <mergeCell ref="D4:D5"/>
    <mergeCell ref="G4:G5"/>
  </mergeCells>
  <conditionalFormatting sqref="E7:F7">
    <cfRule type="expression" dxfId="1" priority="1">
      <formula>ISERROR($E$7:$F$7)</formula>
    </cfRule>
  </conditionalFormatting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&amp;L(24194) 104 SPRINT (Software Projekte Realisierung und Integration)&amp;CPreisblatt Los 2&amp;RAnhang 5: Preisblatt</oddHeader>
    <oddFooter>&amp;C&amp;A&amp;RSeite 1/1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57574-91AB-49BA-9643-DD29463CAC67}">
  <dimension ref="A1:I21"/>
  <sheetViews>
    <sheetView showGridLines="0" view="pageLayout" zoomScaleNormal="100" workbookViewId="0">
      <selection activeCell="E24" sqref="E24"/>
    </sheetView>
  </sheetViews>
  <sheetFormatPr baseColWidth="10" defaultColWidth="11.44140625" defaultRowHeight="13.2" x14ac:dyDescent="0.25"/>
  <cols>
    <col min="1" max="1" width="7.88671875" style="29" customWidth="1"/>
    <col min="2" max="2" width="16.33203125" style="29" customWidth="1"/>
    <col min="3" max="3" width="16.6640625" style="29" customWidth="1"/>
    <col min="4" max="4" width="16.44140625" style="29" customWidth="1"/>
    <col min="5" max="5" width="23.6640625" style="29" customWidth="1"/>
    <col min="6" max="6" width="24.33203125" style="31" customWidth="1"/>
    <col min="7" max="7" width="22.5546875" style="31" customWidth="1"/>
    <col min="8" max="8" width="24.5546875" style="31" customWidth="1"/>
    <col min="9" max="9" width="21" style="29" customWidth="1"/>
    <col min="10" max="16384" width="11.44140625" style="29"/>
  </cols>
  <sheetData>
    <row r="1" spans="1:9" ht="26.25" customHeight="1" x14ac:dyDescent="0.25">
      <c r="A1" s="54" t="s">
        <v>1</v>
      </c>
      <c r="B1" s="55"/>
      <c r="C1" s="55"/>
      <c r="D1" s="55"/>
    </row>
    <row r="2" spans="1:9" ht="26.25" customHeight="1" x14ac:dyDescent="0.25">
      <c r="A2" s="57"/>
      <c r="B2" s="7"/>
      <c r="C2" s="7"/>
      <c r="D2" s="7"/>
    </row>
    <row r="3" spans="1:9" x14ac:dyDescent="0.25">
      <c r="A3" s="37"/>
    </row>
    <row r="4" spans="1:9" s="42" customFormat="1" ht="12" customHeight="1" x14ac:dyDescent="0.25">
      <c r="A4" s="38" t="s">
        <v>5</v>
      </c>
      <c r="B4" s="39" t="s">
        <v>14</v>
      </c>
      <c r="C4" s="40" t="s">
        <v>6</v>
      </c>
      <c r="D4" s="39" t="s">
        <v>8</v>
      </c>
      <c r="E4" s="41" t="s">
        <v>19</v>
      </c>
      <c r="F4" s="41" t="s">
        <v>20</v>
      </c>
      <c r="G4" s="39" t="s">
        <v>17</v>
      </c>
      <c r="H4" s="39" t="s">
        <v>16</v>
      </c>
    </row>
    <row r="5" spans="1:9" s="48" customFormat="1" ht="12" customHeight="1" x14ac:dyDescent="0.25">
      <c r="A5" s="43"/>
      <c r="B5" s="44"/>
      <c r="C5" s="45"/>
      <c r="D5" s="46"/>
      <c r="E5" s="47"/>
      <c r="F5" s="47"/>
      <c r="G5" s="46"/>
      <c r="H5" s="46"/>
    </row>
    <row r="6" spans="1:9" s="48" customFormat="1" ht="12" customHeight="1" x14ac:dyDescent="0.25">
      <c r="A6" s="49"/>
      <c r="B6" s="50"/>
      <c r="C6" s="45"/>
      <c r="D6" s="51"/>
      <c r="E6" s="52"/>
      <c r="F6" s="52"/>
      <c r="G6" s="53"/>
      <c r="H6" s="53"/>
    </row>
    <row r="7" spans="1:9" s="34" customFormat="1" ht="27" customHeight="1" x14ac:dyDescent="0.25">
      <c r="A7" s="35">
        <v>1</v>
      </c>
      <c r="B7" s="36" t="s">
        <v>15</v>
      </c>
      <c r="C7" s="35" t="s">
        <v>7</v>
      </c>
      <c r="D7" s="1"/>
      <c r="E7" s="32" t="e">
        <f>G7/D7</f>
        <v>#DIV/0!</v>
      </c>
      <c r="F7" s="32" t="e">
        <f>H7/D7</f>
        <v>#DIV/0!</v>
      </c>
      <c r="G7" s="32">
        <f>H7/11</f>
        <v>3000000</v>
      </c>
      <c r="H7" s="33">
        <v>33000000</v>
      </c>
    </row>
    <row r="14" spans="1:9" ht="33.75" customHeight="1" x14ac:dyDescent="0.25">
      <c r="A14" s="25" t="s">
        <v>21</v>
      </c>
      <c r="B14" s="26"/>
      <c r="C14" s="26"/>
      <c r="D14" s="26"/>
      <c r="E14" s="26"/>
      <c r="F14" s="27"/>
      <c r="G14" s="27"/>
      <c r="H14" s="27"/>
      <c r="I14" s="28">
        <f>D7</f>
        <v>0</v>
      </c>
    </row>
    <row r="21" spans="4:5" x14ac:dyDescent="0.25">
      <c r="D21" s="30"/>
      <c r="E21" s="30"/>
    </row>
  </sheetData>
  <sheetProtection algorithmName="SHA-512" hashValue="mXZ66ygh5HopiYUfdrrVSqjRI4G7P88rOhyJEGA5TvOJ8AEK1z8ONihtiAgxU2nBkFNabeFjk5UxkNnitSN2/A==" saltValue="K5DV7vMi9UBxN7vxV6ZVjA==" spinCount="100000" sheet="1" formatColumns="0" formatRows="0"/>
  <mergeCells count="9">
    <mergeCell ref="F4:F6"/>
    <mergeCell ref="G4:G5"/>
    <mergeCell ref="H4:H5"/>
    <mergeCell ref="A1:D1"/>
    <mergeCell ref="A2:D2"/>
    <mergeCell ref="A4:A5"/>
    <mergeCell ref="B4:B5"/>
    <mergeCell ref="D4:D5"/>
    <mergeCell ref="E4:E6"/>
  </mergeCells>
  <conditionalFormatting sqref="E7:F7">
    <cfRule type="expression" dxfId="0" priority="1">
      <formula>ISERROR($E$7:$F$7)</formula>
    </cfRule>
  </conditionalFormatting>
  <pageMargins left="0.74803149606299213" right="0.70866141732283472" top="0.9055118110236221" bottom="0.74803149606299213" header="0.51181102362204722" footer="0.51181102362204722"/>
  <pageSetup paperSize="9" scale="70" fitToHeight="0" orientation="landscape" r:id="rId1"/>
  <headerFooter alignWithMargins="0">
    <oddHeader>&amp;L(24194) 104 SPRINT (Software Projekte Realisierung und Integration)&amp;CPreisblatt Los 3
&amp;RAnhang 5: Preisblatt</oddHeader>
    <oddFooter>&amp;C&amp;A&amp;RSeite 1/1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67774C0251E141BFC00CFB49CCA071" ma:contentTypeVersion="0" ma:contentTypeDescription="Ein neues Dokument erstellen." ma:contentTypeScope="" ma:versionID="71446049646bb749c025086f178a45c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0aac5f0dbfe2b6fe1efb434c2dc6ae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44A4F3-8FC6-46B9-BE99-7FEFDA5D21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9A9BBC-23DC-4498-88D2-D56F5BF30E6D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CA76DB3-7708-4A7D-A515-D294BD60CF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8</vt:i4>
      </vt:variant>
    </vt:vector>
  </HeadingPairs>
  <TitlesOfParts>
    <vt:vector size="12" baseType="lpstr">
      <vt:lpstr>Übersicht</vt:lpstr>
      <vt:lpstr>Los 1</vt:lpstr>
      <vt:lpstr>Los 2</vt:lpstr>
      <vt:lpstr>Los 3</vt:lpstr>
      <vt:lpstr>'Los 1'!Druckbereich</vt:lpstr>
      <vt:lpstr>'Los 2'!Druckbereich</vt:lpstr>
      <vt:lpstr>'Los 3'!Druckbereich</vt:lpstr>
      <vt:lpstr>Übersicht!Druckbereich</vt:lpstr>
      <vt:lpstr>'Los 1'!Drucktitel</vt:lpstr>
      <vt:lpstr>'Los 2'!Drucktitel</vt:lpstr>
      <vt:lpstr>'Los 3'!Drucktitel</vt:lpstr>
      <vt:lpstr>Übersicht!Drucktitel</vt:lpstr>
    </vt:vector>
  </TitlesOfParts>
  <Company>Kompetenzzentrum Beschaffungswesen Bund KBB;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Preisblatt</dc:subject>
  <dc:creator>Kompetenzzentrum Beschaffungswesen Bund KBB;Stalder Hannes BBL</dc:creator>
  <cp:lastModifiedBy>Schluchter Christian BK</cp:lastModifiedBy>
  <cp:lastPrinted>2023-03-09T15:25:10Z</cp:lastPrinted>
  <dcterms:created xsi:type="dcterms:W3CDTF">2001-11-20T10:32:12Z</dcterms:created>
  <dcterms:modified xsi:type="dcterms:W3CDTF">2024-10-18T10:00:49Z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S_LastOpenTime">
    <vt:lpwstr>3/28/2014 10:59:25 AM</vt:lpwstr>
  </property>
  <property fmtid="{D5CDD505-2E9C-101B-9397-08002B2CF9AE}" pid="3" name="OS_LastOpenUser">
    <vt:lpwstr>U80714070</vt:lpwstr>
  </property>
  <property fmtid="{D5CDD505-2E9C-101B-9397-08002B2CF9AE}" pid="4" name="OS_Übernahme">
    <vt:bool>true</vt:bool>
  </property>
  <property fmtid="{D5CDD505-2E9C-101B-9397-08002B2CF9AE}" pid="5" name="OS_AutoÜbernahme">
    <vt:bool>false</vt:bool>
  </property>
  <property fmtid="{D5CDD505-2E9C-101B-9397-08002B2CF9AE}" pid="6" name="OS_LastSave">
    <vt:lpwstr>3/27/2014 5:06:12 PM</vt:lpwstr>
  </property>
  <property fmtid="{D5CDD505-2E9C-101B-9397-08002B2CF9AE}" pid="7" name="OS_LastSaveUser">
    <vt:lpwstr>U80714070</vt:lpwstr>
  </property>
  <property fmtid="{D5CDD505-2E9C-101B-9397-08002B2CF9AE}" pid="8" name="OS_LastDocumentSaved">
    <vt:bool>false</vt:bool>
  </property>
  <property fmtid="{D5CDD505-2E9C-101B-9397-08002B2CF9AE}" pid="9" name="MustSave">
    <vt:bool>false</vt:bool>
  </property>
  <property fmtid="{D5CDD505-2E9C-101B-9397-08002B2CF9AE}" pid="10" name="os_autosavelastposition2376525">
    <vt:lpwstr>Kosten|10|5</vt:lpwstr>
  </property>
  <property fmtid="{D5CDD505-2E9C-101B-9397-08002B2CF9AE}" pid="11" name="ContentTypeId">
    <vt:lpwstr>0x010100CB67774C0251E141BFC00CFB49CCA071</vt:lpwstr>
  </property>
  <property fmtid="{D5CDD505-2E9C-101B-9397-08002B2CF9AE}" pid="12" name="MSIP_Label_c5c8fc13-10ff-486c-8b98-f1c4969692dd_Enabled">
    <vt:lpwstr>true</vt:lpwstr>
  </property>
  <property fmtid="{D5CDD505-2E9C-101B-9397-08002B2CF9AE}" pid="13" name="MSIP_Label_c5c8fc13-10ff-486c-8b98-f1c4969692dd_SetDate">
    <vt:lpwstr>2024-07-16T13:09:28Z</vt:lpwstr>
  </property>
  <property fmtid="{D5CDD505-2E9C-101B-9397-08002B2CF9AE}" pid="14" name="MSIP_Label_c5c8fc13-10ff-486c-8b98-f1c4969692dd_Method">
    <vt:lpwstr>Privileged</vt:lpwstr>
  </property>
  <property fmtid="{D5CDD505-2E9C-101B-9397-08002B2CF9AE}" pid="15" name="MSIP_Label_c5c8fc13-10ff-486c-8b98-f1c4969692dd_Name">
    <vt:lpwstr>L3</vt:lpwstr>
  </property>
  <property fmtid="{D5CDD505-2E9C-101B-9397-08002B2CF9AE}" pid="16" name="MSIP_Label_c5c8fc13-10ff-486c-8b98-f1c4969692dd_SiteId">
    <vt:lpwstr>6ae27add-8276-4a38-88c1-3a9c1f973767</vt:lpwstr>
  </property>
  <property fmtid="{D5CDD505-2E9C-101B-9397-08002B2CF9AE}" pid="17" name="MSIP_Label_c5c8fc13-10ff-486c-8b98-f1c4969692dd_ActionId">
    <vt:lpwstr>a9d09c70-2fdf-4a49-84e9-957969cc37e2</vt:lpwstr>
  </property>
  <property fmtid="{D5CDD505-2E9C-101B-9397-08002B2CF9AE}" pid="18" name="MSIP_Label_c5c8fc13-10ff-486c-8b98-f1c4969692dd_ContentBits">
    <vt:lpwstr>0</vt:lpwstr>
  </property>
</Properties>
</file>